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ownloads\"/>
    </mc:Choice>
  </mc:AlternateContent>
  <xr:revisionPtr revIDLastSave="0" documentId="8_{B8160F44-9940-44C7-8F35-9DBE524C4D69}" xr6:coauthVersionLast="47" xr6:coauthVersionMax="47" xr10:uidLastSave="{00000000-0000-0000-0000-000000000000}"/>
  <bookViews>
    <workbookView xWindow="28680" yWindow="-120" windowWidth="29040" windowHeight="15720"/>
  </bookViews>
  <sheets>
    <sheet name="New Amortization Schedule" sheetId="1" r:id="rId1"/>
    <sheet name="Auditors Amortization Schedule" sheetId="3" r:id="rId2"/>
  </sheets>
  <calcPr calcId="0"/>
</workbook>
</file>

<file path=xl/calcChain.xml><?xml version="1.0" encoding="utf-8"?>
<calcChain xmlns="http://schemas.openxmlformats.org/spreadsheetml/2006/main">
  <c r="D2" i="3" l="1"/>
  <c r="E2" i="3"/>
  <c r="N18" i="3"/>
  <c r="V18" i="3" s="1"/>
  <c r="O18" i="3"/>
  <c r="Q18" i="3"/>
  <c r="S18" i="3"/>
  <c r="N19" i="3"/>
  <c r="V19" i="3" s="1"/>
  <c r="O19" i="3"/>
  <c r="Q19" i="3"/>
  <c r="S19" i="3"/>
  <c r="N20" i="3"/>
  <c r="O20" i="3"/>
  <c r="Q20" i="3"/>
  <c r="S20" i="3"/>
  <c r="V20" i="3"/>
  <c r="N21" i="3"/>
  <c r="O21" i="3"/>
  <c r="Q21" i="3"/>
  <c r="S21" i="3"/>
  <c r="V21" i="3"/>
  <c r="N22" i="3"/>
  <c r="V22" i="3" s="1"/>
  <c r="O22" i="3"/>
  <c r="Q22" i="3"/>
  <c r="S22" i="3"/>
  <c r="N23" i="3"/>
  <c r="V23" i="3" s="1"/>
  <c r="O23" i="3"/>
  <c r="Q23" i="3"/>
  <c r="S23" i="3"/>
  <c r="N24" i="3"/>
  <c r="O24" i="3"/>
  <c r="Q24" i="3"/>
  <c r="S24" i="3"/>
  <c r="V24" i="3"/>
  <c r="N25" i="3"/>
  <c r="O25" i="3"/>
  <c r="Q25" i="3"/>
  <c r="S25" i="3"/>
  <c r="V25" i="3"/>
  <c r="N26" i="3"/>
  <c r="V26" i="3" s="1"/>
  <c r="O26" i="3"/>
  <c r="Q26" i="3"/>
  <c r="S26" i="3"/>
  <c r="N27" i="3"/>
  <c r="V27" i="3" s="1"/>
  <c r="O27" i="3"/>
  <c r="Q27" i="3"/>
  <c r="S27" i="3"/>
  <c r="N28" i="3"/>
  <c r="O28" i="3"/>
  <c r="Q28" i="3"/>
  <c r="S28" i="3"/>
  <c r="V28" i="3"/>
  <c r="N29" i="3"/>
  <c r="O29" i="3"/>
  <c r="Q29" i="3"/>
  <c r="S29" i="3"/>
  <c r="V29" i="3"/>
</calcChain>
</file>

<file path=xl/sharedStrings.xml><?xml version="1.0" encoding="utf-8"?>
<sst xmlns="http://schemas.openxmlformats.org/spreadsheetml/2006/main" count="184" uniqueCount="32">
  <si>
    <t>Period Number</t>
  </si>
  <si>
    <t>Period Start Date</t>
  </si>
  <si>
    <t>Period End Date</t>
  </si>
  <si>
    <t>Payment</t>
  </si>
  <si>
    <t>Lease Expense</t>
  </si>
  <si>
    <t>Interest Accretion</t>
  </si>
  <si>
    <t>Allocated to Principal</t>
  </si>
  <si>
    <t>Lease Liability Balance</t>
  </si>
  <si>
    <t>Asset Adjustment</t>
  </si>
  <si>
    <t>Right of Use Asset Net Balance</t>
  </si>
  <si>
    <t>Net Balance</t>
  </si>
  <si>
    <t>Transaction Type</t>
  </si>
  <si>
    <t>Initial Balance</t>
  </si>
  <si>
    <t>Amortization</t>
  </si>
  <si>
    <t>=</t>
  </si>
  <si>
    <t>Column E</t>
  </si>
  <si>
    <t>(code to rent)</t>
  </si>
  <si>
    <t>(code against ROU Liab)</t>
  </si>
  <si>
    <t xml:space="preserve">Offset </t>
  </si>
  <si>
    <t>Interest</t>
  </si>
  <si>
    <t>Cash Pmt</t>
  </si>
  <si>
    <t>Principal</t>
  </si>
  <si>
    <t>Column I</t>
  </si>
  <si>
    <t>Colum D</t>
  </si>
  <si>
    <t>Column G</t>
  </si>
  <si>
    <t>Column F</t>
  </si>
  <si>
    <t>Total Rent</t>
  </si>
  <si>
    <t>JE to Record amortization of ROU Asset</t>
  </si>
  <si>
    <t>To Record Cash pmt</t>
  </si>
  <si>
    <t>ROU</t>
  </si>
  <si>
    <t>Activities</t>
  </si>
  <si>
    <t>GEN-06.2.3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</si>
</sst>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quotePrefix="1"/>
    <xf numFmtId="0" fontId="0" fillId="33" borderId="0" xfId="0" applyFill="1"/>
    <xf numFmtId="43" fontId="0" fillId="33" borderId="0" xfId="1" applyFont="1" applyFill="1"/>
    <xf numFmtId="14" fontId="0" fillId="33" borderId="0" xfId="0" applyNumberFormat="1" applyFill="1"/>
    <xf numFmtId="0" fontId="0" fillId="34" borderId="0" xfId="0" applyFill="1"/>
    <xf numFmtId="43" fontId="0" fillId="34" borderId="0" xfId="1" applyFont="1" applyFill="1"/>
    <xf numFmtId="14" fontId="0" fillId="34" borderId="0" xfId="0" applyNumberFormat="1" applyFill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5" borderId="0" xfId="0" applyFill="1"/>
    <xf numFmtId="0" fontId="18" fillId="0" borderId="0" xfId="0" applyFont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1</xdr:row>
      <xdr:rowOff>66675</xdr:rowOff>
    </xdr:from>
    <xdr:to>
      <xdr:col>25</xdr:col>
      <xdr:colOff>305893</xdr:colOff>
      <xdr:row>24</xdr:row>
      <xdr:rowOff>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015903-B516-0D6F-9126-A8C2233AA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20925" y="257175"/>
          <a:ext cx="7830643" cy="4315427"/>
        </a:xfrm>
        <a:prstGeom prst="rect">
          <a:avLst/>
        </a:prstGeom>
      </xdr:spPr>
    </xdr:pic>
    <xdr:clientData/>
  </xdr:twoCellAnchor>
  <xdr:twoCellAnchor editAs="oneCell">
    <xdr:from>
      <xdr:col>12</xdr:col>
      <xdr:colOff>361950</xdr:colOff>
      <xdr:row>24</xdr:row>
      <xdr:rowOff>142875</xdr:rowOff>
    </xdr:from>
    <xdr:to>
      <xdr:col>26</xdr:col>
      <xdr:colOff>172615</xdr:colOff>
      <xdr:row>30</xdr:row>
      <xdr:rowOff>181140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B8BEFF-F6A6-0805-8AC1-022F5BF46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82825" y="4714875"/>
          <a:ext cx="8345065" cy="11812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L65" totalsRowShown="0">
  <autoFilter ref="A1:L65"/>
  <tableColumns count="12">
    <tableColumn id="1" name="Period Number"/>
    <tableColumn id="2" name="Period Start Date" dataDxfId="1"/>
    <tableColumn id="3" name="Period End Date" dataDxfId="0"/>
    <tableColumn id="4" name="Payment" dataCellStyle="Comma"/>
    <tableColumn id="5" name="Lease Expense" dataCellStyle="Comma"/>
    <tableColumn id="6" name="Interest Accretion" dataCellStyle="Comma"/>
    <tableColumn id="7" name="Allocated to Principal" dataCellStyle="Comma"/>
    <tableColumn id="8" name="Lease Liability Balance" dataCellStyle="Comma"/>
    <tableColumn id="9" name="Asset Adjustment" dataCellStyle="Comma"/>
    <tableColumn id="10" name="Right of Use Asset Net Balance" dataCellStyle="Comma"/>
    <tableColumn id="11" name="Net Balance" dataCellStyle="Comma"/>
    <tableColumn id="12" name="Transaction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N26" sqref="N26"/>
    </sheetView>
  </sheetViews>
  <sheetFormatPr defaultRowHeight="15" x14ac:dyDescent="0.25"/>
  <cols>
    <col min="1" max="1" width="12.42578125" customWidth="1"/>
    <col min="2" max="2" width="18.140625" customWidth="1"/>
    <col min="3" max="3" width="17.28515625" customWidth="1"/>
    <col min="4" max="4" width="11" customWidth="1"/>
    <col min="5" max="5" width="16" customWidth="1"/>
    <col min="6" max="6" width="13.42578125" customWidth="1"/>
    <col min="7" max="7" width="14.42578125" customWidth="1"/>
    <col min="8" max="8" width="15.42578125" customWidth="1"/>
    <col min="9" max="9" width="18.85546875" customWidth="1"/>
    <col min="10" max="10" width="14.42578125" customWidth="1"/>
    <col min="11" max="11" width="13.7109375" customWidth="1"/>
    <col min="12" max="12" width="18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0</v>
      </c>
      <c r="B2" s="1">
        <v>44531</v>
      </c>
      <c r="C2" s="1">
        <v>44561</v>
      </c>
      <c r="D2" s="2">
        <v>0</v>
      </c>
      <c r="E2" s="2">
        <v>0</v>
      </c>
      <c r="F2" s="2">
        <v>0</v>
      </c>
      <c r="G2" s="2">
        <v>0</v>
      </c>
      <c r="H2" s="2">
        <v>281223.26</v>
      </c>
      <c r="I2" s="2">
        <v>281223.26</v>
      </c>
      <c r="J2" s="2">
        <v>281223.26</v>
      </c>
      <c r="K2" s="2">
        <v>0</v>
      </c>
      <c r="L2" t="s">
        <v>12</v>
      </c>
    </row>
    <row r="3" spans="1:12" x14ac:dyDescent="0.25">
      <c r="A3">
        <v>1</v>
      </c>
      <c r="B3" s="1">
        <v>44531</v>
      </c>
      <c r="C3" s="1">
        <v>44561</v>
      </c>
      <c r="D3" s="2">
        <v>0</v>
      </c>
      <c r="E3" s="2">
        <v>4636.1899999999996</v>
      </c>
      <c r="F3" s="2">
        <v>299.97000000000003</v>
      </c>
      <c r="G3" s="2">
        <v>-299.97000000000003</v>
      </c>
      <c r="H3" s="2">
        <v>281523.23</v>
      </c>
      <c r="I3" s="2">
        <v>-4336.22</v>
      </c>
      <c r="J3" s="2">
        <v>276887.03999999998</v>
      </c>
      <c r="K3" s="2">
        <v>-4636.1899999999996</v>
      </c>
      <c r="L3" t="s">
        <v>13</v>
      </c>
    </row>
    <row r="4" spans="1:12" x14ac:dyDescent="0.25">
      <c r="A4">
        <v>2</v>
      </c>
      <c r="B4" s="1">
        <v>44562</v>
      </c>
      <c r="C4" s="1">
        <v>44592</v>
      </c>
      <c r="D4" s="2">
        <v>0</v>
      </c>
      <c r="E4" s="2">
        <v>4636.1899999999996</v>
      </c>
      <c r="F4" s="2">
        <v>300.29000000000002</v>
      </c>
      <c r="G4" s="2">
        <v>-300.29000000000002</v>
      </c>
      <c r="H4" s="2">
        <v>281823.52</v>
      </c>
      <c r="I4" s="2">
        <v>-4335.8999999999996</v>
      </c>
      <c r="J4" s="2">
        <v>272551.14</v>
      </c>
      <c r="K4" s="2">
        <v>-9272.3799999999992</v>
      </c>
      <c r="L4" t="s">
        <v>13</v>
      </c>
    </row>
    <row r="5" spans="1:12" x14ac:dyDescent="0.25">
      <c r="A5">
        <v>3</v>
      </c>
      <c r="B5" s="1">
        <v>44593</v>
      </c>
      <c r="C5" s="1">
        <v>44620</v>
      </c>
      <c r="D5" s="2">
        <v>0</v>
      </c>
      <c r="E5" s="2">
        <v>4636.1899999999996</v>
      </c>
      <c r="F5" s="2">
        <v>300.61</v>
      </c>
      <c r="G5" s="2">
        <v>-300.61</v>
      </c>
      <c r="H5" s="2">
        <v>282124.13</v>
      </c>
      <c r="I5" s="2">
        <v>-4335.58</v>
      </c>
      <c r="J5" s="2">
        <v>268215.56</v>
      </c>
      <c r="K5" s="2">
        <v>-13908.57</v>
      </c>
      <c r="L5" t="s">
        <v>13</v>
      </c>
    </row>
    <row r="6" spans="1:12" x14ac:dyDescent="0.25">
      <c r="A6">
        <v>4</v>
      </c>
      <c r="B6" s="1">
        <v>44621</v>
      </c>
      <c r="C6" s="1">
        <v>44651</v>
      </c>
      <c r="D6" s="2">
        <v>0</v>
      </c>
      <c r="E6" s="2">
        <v>4636.1899999999996</v>
      </c>
      <c r="F6" s="2">
        <v>300.93</v>
      </c>
      <c r="G6" s="2">
        <v>-300.93</v>
      </c>
      <c r="H6" s="2">
        <v>282425.06</v>
      </c>
      <c r="I6" s="2">
        <v>-4335.26</v>
      </c>
      <c r="J6" s="2">
        <v>263880.3</v>
      </c>
      <c r="K6" s="2">
        <v>-18544.759999999998</v>
      </c>
      <c r="L6" t="s">
        <v>13</v>
      </c>
    </row>
    <row r="7" spans="1:12" x14ac:dyDescent="0.25">
      <c r="A7">
        <v>5</v>
      </c>
      <c r="B7" s="1">
        <v>44652</v>
      </c>
      <c r="C7" s="1">
        <v>44681</v>
      </c>
      <c r="D7" s="2">
        <v>0</v>
      </c>
      <c r="E7" s="2">
        <v>4636.1899999999996</v>
      </c>
      <c r="F7" s="2">
        <v>301.25</v>
      </c>
      <c r="G7" s="2">
        <v>-301.25</v>
      </c>
      <c r="H7" s="2">
        <v>282726.31</v>
      </c>
      <c r="I7" s="2">
        <v>-4334.9399999999996</v>
      </c>
      <c r="J7" s="2">
        <v>259545.36</v>
      </c>
      <c r="K7" s="2">
        <v>-23180.95</v>
      </c>
      <c r="L7" t="s">
        <v>13</v>
      </c>
    </row>
    <row r="8" spans="1:12" x14ac:dyDescent="0.25">
      <c r="A8">
        <v>6</v>
      </c>
      <c r="B8" s="1">
        <v>44682</v>
      </c>
      <c r="C8" s="1">
        <v>44712</v>
      </c>
      <c r="D8" s="2">
        <v>3440</v>
      </c>
      <c r="E8" s="2">
        <v>4636.1899999999996</v>
      </c>
      <c r="F8" s="2">
        <v>297.91000000000003</v>
      </c>
      <c r="G8" s="2">
        <v>3142.09</v>
      </c>
      <c r="H8" s="2">
        <v>279584.21999999997</v>
      </c>
      <c r="I8" s="2">
        <v>-4338.28</v>
      </c>
      <c r="J8" s="2">
        <v>255207.08</v>
      </c>
      <c r="K8" s="2">
        <v>-24377.14</v>
      </c>
      <c r="L8" t="s">
        <v>13</v>
      </c>
    </row>
    <row r="9" spans="1:12" x14ac:dyDescent="0.25">
      <c r="A9">
        <v>7</v>
      </c>
      <c r="B9" s="1">
        <v>44713</v>
      </c>
      <c r="C9" s="1">
        <v>44742</v>
      </c>
      <c r="D9" s="2">
        <v>3440</v>
      </c>
      <c r="E9" s="2">
        <v>4636.1899999999996</v>
      </c>
      <c r="F9" s="2">
        <v>294.55</v>
      </c>
      <c r="G9" s="2">
        <v>3145.45</v>
      </c>
      <c r="H9" s="2">
        <v>276438.77</v>
      </c>
      <c r="I9" s="2">
        <v>-4341.6400000000003</v>
      </c>
      <c r="J9" s="2">
        <v>250865.44</v>
      </c>
      <c r="K9" s="2">
        <v>-25573.33</v>
      </c>
      <c r="L9" t="s">
        <v>13</v>
      </c>
    </row>
    <row r="10" spans="1:12" x14ac:dyDescent="0.25">
      <c r="A10">
        <v>8</v>
      </c>
      <c r="B10" s="1">
        <v>44743</v>
      </c>
      <c r="C10" s="1">
        <v>44773</v>
      </c>
      <c r="D10" s="2">
        <v>3440</v>
      </c>
      <c r="E10" s="2">
        <v>4636.1899999999996</v>
      </c>
      <c r="F10" s="2">
        <v>291.2</v>
      </c>
      <c r="G10" s="2">
        <v>3148.8</v>
      </c>
      <c r="H10" s="2">
        <v>273289.96999999997</v>
      </c>
      <c r="I10" s="2">
        <v>-4344.99</v>
      </c>
      <c r="J10" s="2">
        <v>246520.45</v>
      </c>
      <c r="K10" s="2">
        <v>-26769.52</v>
      </c>
      <c r="L10" t="s">
        <v>13</v>
      </c>
    </row>
    <row r="11" spans="1:12" x14ac:dyDescent="0.25">
      <c r="A11">
        <v>9</v>
      </c>
      <c r="B11" s="1">
        <v>44774</v>
      </c>
      <c r="C11" s="1">
        <v>44804</v>
      </c>
      <c r="D11" s="2">
        <v>3440</v>
      </c>
      <c r="E11" s="2">
        <v>4636.1899999999996</v>
      </c>
      <c r="F11" s="2">
        <v>287.83999999999997</v>
      </c>
      <c r="G11" s="2">
        <v>3152.16</v>
      </c>
      <c r="H11" s="2">
        <v>270137.81</v>
      </c>
      <c r="I11" s="2">
        <v>-4348.3500000000004</v>
      </c>
      <c r="J11" s="2">
        <v>242172.1</v>
      </c>
      <c r="K11" s="2">
        <v>-27965.71</v>
      </c>
      <c r="L11" t="s">
        <v>13</v>
      </c>
    </row>
    <row r="12" spans="1:12" x14ac:dyDescent="0.25">
      <c r="A12">
        <v>10</v>
      </c>
      <c r="B12" s="1">
        <v>44805</v>
      </c>
      <c r="C12" s="1">
        <v>44834</v>
      </c>
      <c r="D12" s="2">
        <v>3440</v>
      </c>
      <c r="E12" s="2">
        <v>4636.1899999999996</v>
      </c>
      <c r="F12" s="2">
        <v>284.48</v>
      </c>
      <c r="G12" s="2">
        <v>3155.52</v>
      </c>
      <c r="H12" s="2">
        <v>266982.28999999998</v>
      </c>
      <c r="I12" s="2">
        <v>-4351.71</v>
      </c>
      <c r="J12" s="2">
        <v>237820.39</v>
      </c>
      <c r="K12" s="2">
        <v>-29161.9</v>
      </c>
      <c r="L12" t="s">
        <v>13</v>
      </c>
    </row>
    <row r="13" spans="1:12" x14ac:dyDescent="0.25">
      <c r="A13">
        <v>11</v>
      </c>
      <c r="B13" s="1">
        <v>44835</v>
      </c>
      <c r="C13" s="1">
        <v>44865</v>
      </c>
      <c r="D13" s="2">
        <v>3440</v>
      </c>
      <c r="E13" s="2">
        <v>4636.1899999999996</v>
      </c>
      <c r="F13" s="2">
        <v>281.11</v>
      </c>
      <c r="G13" s="2">
        <v>3158.89</v>
      </c>
      <c r="H13" s="2">
        <v>263823.40000000002</v>
      </c>
      <c r="I13" s="2">
        <v>-4355.08</v>
      </c>
      <c r="J13" s="2">
        <v>233465.31</v>
      </c>
      <c r="K13" s="2">
        <v>-30358.09</v>
      </c>
      <c r="L13" t="s">
        <v>13</v>
      </c>
    </row>
    <row r="14" spans="1:12" x14ac:dyDescent="0.25">
      <c r="A14">
        <v>12</v>
      </c>
      <c r="B14" s="1">
        <v>44866</v>
      </c>
      <c r="C14" s="1">
        <v>44895</v>
      </c>
      <c r="D14" s="2">
        <v>3440</v>
      </c>
      <c r="E14" s="2">
        <v>4636.1899999999996</v>
      </c>
      <c r="F14" s="2">
        <v>277.74</v>
      </c>
      <c r="G14" s="2">
        <v>3162.26</v>
      </c>
      <c r="H14" s="2">
        <v>260661.14</v>
      </c>
      <c r="I14" s="2">
        <v>-4358.45</v>
      </c>
      <c r="J14" s="2">
        <v>229106.86</v>
      </c>
      <c r="K14" s="2">
        <v>-31554.28</v>
      </c>
      <c r="L14" t="s">
        <v>13</v>
      </c>
    </row>
    <row r="15" spans="1:12" x14ac:dyDescent="0.25">
      <c r="A15">
        <v>13</v>
      </c>
      <c r="B15" s="1">
        <v>44896</v>
      </c>
      <c r="C15" s="1">
        <v>44926</v>
      </c>
      <c r="D15" s="2">
        <v>3440</v>
      </c>
      <c r="E15" s="2">
        <v>4636.1899999999996</v>
      </c>
      <c r="F15" s="2">
        <v>274.37</v>
      </c>
      <c r="G15" s="2">
        <v>3165.63</v>
      </c>
      <c r="H15" s="2">
        <v>257495.51</v>
      </c>
      <c r="I15" s="2">
        <v>-4361.82</v>
      </c>
      <c r="J15" s="2">
        <v>224745.04</v>
      </c>
      <c r="K15" s="2">
        <v>-32750.47</v>
      </c>
      <c r="L15" t="s">
        <v>13</v>
      </c>
    </row>
    <row r="16" spans="1:12" x14ac:dyDescent="0.25">
      <c r="A16">
        <v>14</v>
      </c>
      <c r="B16" s="1">
        <v>44927</v>
      </c>
      <c r="C16" s="1">
        <v>44957</v>
      </c>
      <c r="D16" s="2">
        <v>3440</v>
      </c>
      <c r="E16" s="2">
        <v>4636.1899999999996</v>
      </c>
      <c r="F16" s="2">
        <v>270.99</v>
      </c>
      <c r="G16" s="2">
        <v>3169.01</v>
      </c>
      <c r="H16" s="2">
        <v>254326.5</v>
      </c>
      <c r="I16" s="2">
        <v>-4365.2</v>
      </c>
      <c r="J16" s="2">
        <v>220379.84</v>
      </c>
      <c r="K16" s="2">
        <v>-33946.660000000003</v>
      </c>
      <c r="L16" t="s">
        <v>13</v>
      </c>
    </row>
    <row r="17" spans="1:12" x14ac:dyDescent="0.25">
      <c r="A17">
        <v>15</v>
      </c>
      <c r="B17" s="1">
        <v>44958</v>
      </c>
      <c r="C17" s="1">
        <v>44985</v>
      </c>
      <c r="D17" s="2">
        <v>3440</v>
      </c>
      <c r="E17" s="2">
        <v>4636.1899999999996</v>
      </c>
      <c r="F17" s="2">
        <v>267.61</v>
      </c>
      <c r="G17" s="2">
        <v>3172.39</v>
      </c>
      <c r="H17" s="2">
        <v>251154.11</v>
      </c>
      <c r="I17" s="2">
        <v>-4368.58</v>
      </c>
      <c r="J17" s="2">
        <v>216011.26</v>
      </c>
      <c r="K17" s="2">
        <v>-35142.85</v>
      </c>
      <c r="L17" t="s">
        <v>13</v>
      </c>
    </row>
    <row r="18" spans="1:12" x14ac:dyDescent="0.25">
      <c r="A18">
        <v>16</v>
      </c>
      <c r="B18" s="1">
        <v>44986</v>
      </c>
      <c r="C18" s="1">
        <v>45016</v>
      </c>
      <c r="D18" s="2">
        <v>3440</v>
      </c>
      <c r="E18" s="2">
        <v>4636.1899999999996</v>
      </c>
      <c r="F18" s="2">
        <v>264.23</v>
      </c>
      <c r="G18" s="2">
        <v>3175.77</v>
      </c>
      <c r="H18" s="2">
        <v>247978.34</v>
      </c>
      <c r="I18" s="2">
        <v>-4371.96</v>
      </c>
      <c r="J18" s="2">
        <v>211639.3</v>
      </c>
      <c r="K18" s="2">
        <v>-36339.040000000001</v>
      </c>
      <c r="L18" t="s">
        <v>13</v>
      </c>
    </row>
    <row r="19" spans="1:12" x14ac:dyDescent="0.25">
      <c r="A19">
        <v>17</v>
      </c>
      <c r="B19" s="1">
        <v>45017</v>
      </c>
      <c r="C19" s="1">
        <v>45046</v>
      </c>
      <c r="D19" s="2">
        <v>3440</v>
      </c>
      <c r="E19" s="2">
        <v>4636.1899999999996</v>
      </c>
      <c r="F19" s="2">
        <v>260.83999999999997</v>
      </c>
      <c r="G19" s="2">
        <v>3179.16</v>
      </c>
      <c r="H19" s="2">
        <v>244799.18</v>
      </c>
      <c r="I19" s="2">
        <v>-4375.3500000000004</v>
      </c>
      <c r="J19" s="2">
        <v>207263.95</v>
      </c>
      <c r="K19" s="2">
        <v>-37535.230000000003</v>
      </c>
      <c r="L19" t="s">
        <v>13</v>
      </c>
    </row>
    <row r="20" spans="1:12" x14ac:dyDescent="0.25">
      <c r="A20">
        <v>18</v>
      </c>
      <c r="B20" s="1">
        <v>45047</v>
      </c>
      <c r="C20" s="1">
        <v>45077</v>
      </c>
      <c r="D20" s="2">
        <v>5280</v>
      </c>
      <c r="E20" s="2">
        <v>4636.1899999999996</v>
      </c>
      <c r="F20" s="2">
        <v>255.49</v>
      </c>
      <c r="G20" s="2">
        <v>5024.51</v>
      </c>
      <c r="H20" s="2">
        <v>239774.67</v>
      </c>
      <c r="I20" s="2">
        <v>-4380.7</v>
      </c>
      <c r="J20" s="2">
        <v>202883.25</v>
      </c>
      <c r="K20" s="2">
        <v>-36891.42</v>
      </c>
      <c r="L20" t="s">
        <v>13</v>
      </c>
    </row>
    <row r="21" spans="1:12" x14ac:dyDescent="0.25">
      <c r="A21">
        <v>19</v>
      </c>
      <c r="B21" s="1">
        <v>45078</v>
      </c>
      <c r="C21" s="1">
        <v>45107</v>
      </c>
      <c r="D21" s="2">
        <v>5280</v>
      </c>
      <c r="E21" s="2">
        <v>4636.1899999999996</v>
      </c>
      <c r="F21" s="2">
        <v>250.13</v>
      </c>
      <c r="G21" s="2">
        <v>5029.87</v>
      </c>
      <c r="H21" s="2">
        <v>234744.8</v>
      </c>
      <c r="I21" s="2">
        <v>-4386.0600000000004</v>
      </c>
      <c r="J21" s="2">
        <v>198497.19</v>
      </c>
      <c r="K21" s="2">
        <v>-36247.61</v>
      </c>
      <c r="L21" t="s">
        <v>13</v>
      </c>
    </row>
    <row r="22" spans="1:12" x14ac:dyDescent="0.25">
      <c r="A22">
        <v>20</v>
      </c>
      <c r="B22" s="1">
        <v>45108</v>
      </c>
      <c r="C22" s="1">
        <v>45138</v>
      </c>
      <c r="D22" s="2">
        <v>5280</v>
      </c>
      <c r="E22" s="2">
        <v>4636.1899999999996</v>
      </c>
      <c r="F22" s="2">
        <v>244.76</v>
      </c>
      <c r="G22" s="2">
        <v>5035.24</v>
      </c>
      <c r="H22" s="2">
        <v>229709.56</v>
      </c>
      <c r="I22" s="2">
        <v>-4391.43</v>
      </c>
      <c r="J22" s="2">
        <v>194105.76</v>
      </c>
      <c r="K22" s="2">
        <v>-35603.800000000003</v>
      </c>
      <c r="L22" t="s">
        <v>13</v>
      </c>
    </row>
    <row r="23" spans="1:12" x14ac:dyDescent="0.25">
      <c r="A23">
        <v>21</v>
      </c>
      <c r="B23" s="1">
        <v>45139</v>
      </c>
      <c r="C23" s="1">
        <v>45169</v>
      </c>
      <c r="D23" s="2">
        <v>5280</v>
      </c>
      <c r="E23" s="2">
        <v>4636.1899999999996</v>
      </c>
      <c r="F23" s="2">
        <v>239.39</v>
      </c>
      <c r="G23" s="2">
        <v>5040.6099999999997</v>
      </c>
      <c r="H23" s="2">
        <v>224668.95</v>
      </c>
      <c r="I23" s="2">
        <v>-4396.8</v>
      </c>
      <c r="J23" s="2">
        <v>189708.96</v>
      </c>
      <c r="K23" s="2">
        <v>-34959.99</v>
      </c>
      <c r="L23" t="s">
        <v>13</v>
      </c>
    </row>
    <row r="24" spans="1:12" x14ac:dyDescent="0.25">
      <c r="A24">
        <v>22</v>
      </c>
      <c r="B24" s="1">
        <v>45170</v>
      </c>
      <c r="C24" s="1">
        <v>45199</v>
      </c>
      <c r="D24" s="2">
        <v>5280</v>
      </c>
      <c r="E24" s="2">
        <v>4636.1899999999996</v>
      </c>
      <c r="F24" s="2">
        <v>234.01</v>
      </c>
      <c r="G24" s="2">
        <v>5045.99</v>
      </c>
      <c r="H24" s="2">
        <v>219622.96</v>
      </c>
      <c r="I24" s="2">
        <v>-4402.18</v>
      </c>
      <c r="J24" s="2">
        <v>185306.78</v>
      </c>
      <c r="K24" s="2">
        <v>-34316.18</v>
      </c>
      <c r="L24" t="s">
        <v>13</v>
      </c>
    </row>
    <row r="25" spans="1:12" x14ac:dyDescent="0.25">
      <c r="A25">
        <v>23</v>
      </c>
      <c r="B25" s="1">
        <v>45200</v>
      </c>
      <c r="C25" s="1">
        <v>45230</v>
      </c>
      <c r="D25" s="2">
        <v>5280</v>
      </c>
      <c r="E25" s="2">
        <v>4636.1899999999996</v>
      </c>
      <c r="F25" s="2">
        <v>228.63</v>
      </c>
      <c r="G25" s="2">
        <v>5051.37</v>
      </c>
      <c r="H25" s="2">
        <v>214571.59</v>
      </c>
      <c r="I25" s="2">
        <v>-4407.5600000000004</v>
      </c>
      <c r="J25" s="2">
        <v>180899.22</v>
      </c>
      <c r="K25" s="2">
        <v>-33672.370000000003</v>
      </c>
      <c r="L25" t="s">
        <v>13</v>
      </c>
    </row>
    <row r="26" spans="1:12" x14ac:dyDescent="0.25">
      <c r="A26">
        <v>24</v>
      </c>
      <c r="B26" s="1">
        <v>45231</v>
      </c>
      <c r="C26" s="1">
        <v>45260</v>
      </c>
      <c r="D26" s="2">
        <v>5280</v>
      </c>
      <c r="E26" s="2">
        <v>4636.1899999999996</v>
      </c>
      <c r="F26" s="2">
        <v>223.24</v>
      </c>
      <c r="G26" s="2">
        <v>5056.76</v>
      </c>
      <c r="H26" s="2">
        <v>209514.83</v>
      </c>
      <c r="I26" s="2">
        <v>-4412.95</v>
      </c>
      <c r="J26" s="2">
        <v>176486.27</v>
      </c>
      <c r="K26" s="2">
        <v>-33028.559999999998</v>
      </c>
      <c r="L26" t="s">
        <v>13</v>
      </c>
    </row>
    <row r="27" spans="1:12" x14ac:dyDescent="0.25">
      <c r="A27">
        <v>25</v>
      </c>
      <c r="B27" s="1">
        <v>45261</v>
      </c>
      <c r="C27" s="1">
        <v>45291</v>
      </c>
      <c r="D27" s="2">
        <v>5280</v>
      </c>
      <c r="E27" s="2">
        <v>4636.1899999999996</v>
      </c>
      <c r="F27" s="2">
        <v>217.85</v>
      </c>
      <c r="G27" s="2">
        <v>5062.1499999999996</v>
      </c>
      <c r="H27" s="2">
        <v>204452.68</v>
      </c>
      <c r="I27" s="2">
        <v>-4418.34</v>
      </c>
      <c r="J27" s="2">
        <v>172067.93</v>
      </c>
      <c r="K27" s="2">
        <v>-32384.75</v>
      </c>
      <c r="L27" t="s">
        <v>13</v>
      </c>
    </row>
    <row r="28" spans="1:12" x14ac:dyDescent="0.25">
      <c r="A28">
        <v>26</v>
      </c>
      <c r="B28" s="1">
        <v>45292</v>
      </c>
      <c r="C28" s="1">
        <v>45322</v>
      </c>
      <c r="D28" s="2">
        <v>5280</v>
      </c>
      <c r="E28" s="2">
        <v>4636.1899999999996</v>
      </c>
      <c r="F28" s="2">
        <v>212.45</v>
      </c>
      <c r="G28" s="2">
        <v>5067.55</v>
      </c>
      <c r="H28" s="2">
        <v>199385.13</v>
      </c>
      <c r="I28" s="2">
        <v>-4423.74</v>
      </c>
      <c r="J28" s="2">
        <v>167644.19</v>
      </c>
      <c r="K28" s="2">
        <v>-31740.94</v>
      </c>
      <c r="L28" t="s">
        <v>13</v>
      </c>
    </row>
    <row r="29" spans="1:12" x14ac:dyDescent="0.25">
      <c r="A29">
        <v>27</v>
      </c>
      <c r="B29" s="1">
        <v>45323</v>
      </c>
      <c r="C29" s="1">
        <v>45351</v>
      </c>
      <c r="D29" s="2">
        <v>5280</v>
      </c>
      <c r="E29" s="2">
        <v>4636.1899999999996</v>
      </c>
      <c r="F29" s="2">
        <v>207.05</v>
      </c>
      <c r="G29" s="2">
        <v>5072.95</v>
      </c>
      <c r="H29" s="2">
        <v>194312.18</v>
      </c>
      <c r="I29" s="2">
        <v>-4429.1400000000003</v>
      </c>
      <c r="J29" s="2">
        <v>163215.04999999999</v>
      </c>
      <c r="K29" s="2">
        <v>-31097.13</v>
      </c>
      <c r="L29" t="s">
        <v>13</v>
      </c>
    </row>
    <row r="30" spans="1:12" x14ac:dyDescent="0.25">
      <c r="A30">
        <v>28</v>
      </c>
      <c r="B30" s="1">
        <v>45352</v>
      </c>
      <c r="C30" s="1">
        <v>45382</v>
      </c>
      <c r="D30" s="2">
        <v>5280</v>
      </c>
      <c r="E30" s="2">
        <v>4636.1899999999996</v>
      </c>
      <c r="F30" s="2">
        <v>201.63</v>
      </c>
      <c r="G30" s="2">
        <v>5078.37</v>
      </c>
      <c r="H30" s="2">
        <v>189233.81</v>
      </c>
      <c r="I30" s="2">
        <v>-4434.5600000000004</v>
      </c>
      <c r="J30" s="2">
        <v>158780.49</v>
      </c>
      <c r="K30" s="2">
        <v>-30453.32</v>
      </c>
      <c r="L30" t="s">
        <v>13</v>
      </c>
    </row>
    <row r="31" spans="1:12" x14ac:dyDescent="0.25">
      <c r="A31">
        <v>29</v>
      </c>
      <c r="B31" s="1">
        <v>45383</v>
      </c>
      <c r="C31" s="1">
        <v>45412</v>
      </c>
      <c r="D31" s="2">
        <v>5280</v>
      </c>
      <c r="E31" s="2">
        <v>4636.1899999999996</v>
      </c>
      <c r="F31" s="2">
        <v>196.22</v>
      </c>
      <c r="G31" s="2">
        <v>5083.78</v>
      </c>
      <c r="H31" s="2">
        <v>184150.03</v>
      </c>
      <c r="I31" s="2">
        <v>-4439.97</v>
      </c>
      <c r="J31" s="2">
        <v>154340.51999999999</v>
      </c>
      <c r="K31" s="2">
        <v>-29809.51</v>
      </c>
      <c r="L31" t="s">
        <v>13</v>
      </c>
    </row>
    <row r="32" spans="1:12" x14ac:dyDescent="0.25">
      <c r="A32">
        <v>30</v>
      </c>
      <c r="B32" s="1">
        <v>45413</v>
      </c>
      <c r="C32" s="1">
        <v>45443</v>
      </c>
      <c r="D32" s="2">
        <v>5400</v>
      </c>
      <c r="E32" s="2">
        <v>4636.1899999999996</v>
      </c>
      <c r="F32" s="2">
        <v>190.67</v>
      </c>
      <c r="G32" s="2">
        <v>5209.33</v>
      </c>
      <c r="H32" s="2">
        <v>178940.7</v>
      </c>
      <c r="I32" s="2">
        <v>-4445.5200000000004</v>
      </c>
      <c r="J32" s="2">
        <v>149895</v>
      </c>
      <c r="K32" s="2">
        <v>-29045.7</v>
      </c>
      <c r="L32" t="s">
        <v>13</v>
      </c>
    </row>
    <row r="33" spans="1:12" x14ac:dyDescent="0.25">
      <c r="A33">
        <v>31</v>
      </c>
      <c r="B33" s="1">
        <v>45444</v>
      </c>
      <c r="C33" s="1">
        <v>45473</v>
      </c>
      <c r="D33" s="2">
        <v>5400</v>
      </c>
      <c r="E33" s="2">
        <v>4636.1899999999996</v>
      </c>
      <c r="F33" s="2">
        <v>185.11</v>
      </c>
      <c r="G33" s="2">
        <v>5214.8900000000003</v>
      </c>
      <c r="H33" s="2">
        <v>173725.81</v>
      </c>
      <c r="I33" s="2">
        <v>-4451.08</v>
      </c>
      <c r="J33" s="2">
        <v>145443.92000000001</v>
      </c>
      <c r="K33" s="2">
        <v>-28281.89</v>
      </c>
      <c r="L33" t="s">
        <v>13</v>
      </c>
    </row>
    <row r="34" spans="1:12" x14ac:dyDescent="0.25">
      <c r="A34">
        <v>32</v>
      </c>
      <c r="B34" s="1">
        <v>45474</v>
      </c>
      <c r="C34" s="1">
        <v>45504</v>
      </c>
      <c r="D34" s="2">
        <v>5400</v>
      </c>
      <c r="E34" s="2">
        <v>4636.1899999999996</v>
      </c>
      <c r="F34" s="2">
        <v>179.55</v>
      </c>
      <c r="G34" s="2">
        <v>5220.45</v>
      </c>
      <c r="H34" s="2">
        <v>168505.36</v>
      </c>
      <c r="I34" s="2">
        <v>-4456.6400000000003</v>
      </c>
      <c r="J34" s="2">
        <v>140987.28</v>
      </c>
      <c r="K34" s="2">
        <v>-27518.080000000002</v>
      </c>
      <c r="L34" t="s">
        <v>13</v>
      </c>
    </row>
    <row r="35" spans="1:12" x14ac:dyDescent="0.25">
      <c r="A35">
        <v>33</v>
      </c>
      <c r="B35" s="1">
        <v>45505</v>
      </c>
      <c r="C35" s="1">
        <v>45535</v>
      </c>
      <c r="D35" s="2">
        <v>5400</v>
      </c>
      <c r="E35" s="2">
        <v>4636.1899999999996</v>
      </c>
      <c r="F35" s="2">
        <v>173.98</v>
      </c>
      <c r="G35" s="2">
        <v>5226.0200000000004</v>
      </c>
      <c r="H35" s="2">
        <v>163279.34</v>
      </c>
      <c r="I35" s="2">
        <v>-4462.21</v>
      </c>
      <c r="J35" s="2">
        <v>136525.07</v>
      </c>
      <c r="K35" s="2">
        <v>-26754.27</v>
      </c>
      <c r="L35" t="s">
        <v>13</v>
      </c>
    </row>
    <row r="36" spans="1:12" x14ac:dyDescent="0.25">
      <c r="A36">
        <v>34</v>
      </c>
      <c r="B36" s="1">
        <v>45536</v>
      </c>
      <c r="C36" s="1">
        <v>45565</v>
      </c>
      <c r="D36" s="2">
        <v>5400</v>
      </c>
      <c r="E36" s="2">
        <v>4636.1899999999996</v>
      </c>
      <c r="F36" s="2">
        <v>168.4</v>
      </c>
      <c r="G36" s="2">
        <v>5231.6000000000004</v>
      </c>
      <c r="H36" s="2">
        <v>158047.74</v>
      </c>
      <c r="I36" s="2">
        <v>-4467.79</v>
      </c>
      <c r="J36" s="2">
        <v>132057.28</v>
      </c>
      <c r="K36" s="2">
        <v>-25990.46</v>
      </c>
      <c r="L36" t="s">
        <v>13</v>
      </c>
    </row>
    <row r="37" spans="1:12" x14ac:dyDescent="0.25">
      <c r="A37">
        <v>35</v>
      </c>
      <c r="B37" s="1">
        <v>45566</v>
      </c>
      <c r="C37" s="1">
        <v>45596</v>
      </c>
      <c r="D37" s="2">
        <v>5400</v>
      </c>
      <c r="E37" s="2">
        <v>4636.1899999999996</v>
      </c>
      <c r="F37" s="2">
        <v>162.82</v>
      </c>
      <c r="G37" s="2">
        <v>5237.18</v>
      </c>
      <c r="H37" s="2">
        <v>152810.56</v>
      </c>
      <c r="I37" s="2">
        <v>-4473.37</v>
      </c>
      <c r="J37" s="2">
        <v>127583.91</v>
      </c>
      <c r="K37" s="2">
        <v>-25226.65</v>
      </c>
      <c r="L37" t="s">
        <v>13</v>
      </c>
    </row>
    <row r="38" spans="1:12" x14ac:dyDescent="0.25">
      <c r="A38">
        <v>36</v>
      </c>
      <c r="B38" s="1">
        <v>45597</v>
      </c>
      <c r="C38" s="1">
        <v>45626</v>
      </c>
      <c r="D38" s="2">
        <v>5400</v>
      </c>
      <c r="E38" s="2">
        <v>4636.1899999999996</v>
      </c>
      <c r="F38" s="2">
        <v>157.24</v>
      </c>
      <c r="G38" s="2">
        <v>5242.76</v>
      </c>
      <c r="H38" s="2">
        <v>147567.79999999999</v>
      </c>
      <c r="I38" s="2">
        <v>-4478.95</v>
      </c>
      <c r="J38" s="2">
        <v>123104.96000000001</v>
      </c>
      <c r="K38" s="2">
        <v>-24462.84</v>
      </c>
      <c r="L38" t="s">
        <v>13</v>
      </c>
    </row>
    <row r="39" spans="1:12" x14ac:dyDescent="0.25">
      <c r="A39">
        <v>37</v>
      </c>
      <c r="B39" s="1">
        <v>45627</v>
      </c>
      <c r="C39" s="1">
        <v>45657</v>
      </c>
      <c r="D39" s="2">
        <v>5400</v>
      </c>
      <c r="E39" s="2">
        <v>4636.1899999999996</v>
      </c>
      <c r="F39" s="2">
        <v>151.65</v>
      </c>
      <c r="G39" s="2">
        <v>5248.35</v>
      </c>
      <c r="H39" s="2">
        <v>142319.45000000001</v>
      </c>
      <c r="I39" s="2">
        <v>-4484.54</v>
      </c>
      <c r="J39" s="2">
        <v>118620.42</v>
      </c>
      <c r="K39" s="2">
        <v>-23699.03</v>
      </c>
      <c r="L39" t="s">
        <v>13</v>
      </c>
    </row>
    <row r="40" spans="1:12" x14ac:dyDescent="0.25">
      <c r="A40">
        <v>38</v>
      </c>
      <c r="B40" s="1">
        <v>45658</v>
      </c>
      <c r="C40" s="1">
        <v>45688</v>
      </c>
      <c r="D40" s="2">
        <v>5400</v>
      </c>
      <c r="E40" s="2">
        <v>4636.1899999999996</v>
      </c>
      <c r="F40" s="2">
        <v>146.05000000000001</v>
      </c>
      <c r="G40" s="2">
        <v>5253.95</v>
      </c>
      <c r="H40" s="2">
        <v>137065.5</v>
      </c>
      <c r="I40" s="2">
        <v>-4490.1400000000003</v>
      </c>
      <c r="J40" s="2">
        <v>114130.28</v>
      </c>
      <c r="K40" s="2">
        <v>-22935.22</v>
      </c>
      <c r="L40" t="s">
        <v>13</v>
      </c>
    </row>
    <row r="41" spans="1:12" x14ac:dyDescent="0.25">
      <c r="A41">
        <v>39</v>
      </c>
      <c r="B41" s="1">
        <v>45689</v>
      </c>
      <c r="C41" s="1">
        <v>45716</v>
      </c>
      <c r="D41" s="2">
        <v>5400</v>
      </c>
      <c r="E41" s="2">
        <v>4636.1899999999996</v>
      </c>
      <c r="F41" s="2">
        <v>140.44</v>
      </c>
      <c r="G41" s="2">
        <v>5259.56</v>
      </c>
      <c r="H41" s="2">
        <v>131805.94</v>
      </c>
      <c r="I41" s="2">
        <v>-4495.75</v>
      </c>
      <c r="J41" s="2">
        <v>109634.53</v>
      </c>
      <c r="K41" s="2">
        <v>-22171.41</v>
      </c>
      <c r="L41" t="s">
        <v>13</v>
      </c>
    </row>
    <row r="42" spans="1:12" x14ac:dyDescent="0.25">
      <c r="A42">
        <v>40</v>
      </c>
      <c r="B42" s="1">
        <v>45717</v>
      </c>
      <c r="C42" s="1">
        <v>45747</v>
      </c>
      <c r="D42" s="2">
        <v>5400</v>
      </c>
      <c r="E42" s="2">
        <v>4636.1899999999996</v>
      </c>
      <c r="F42" s="2">
        <v>134.83000000000001</v>
      </c>
      <c r="G42" s="2">
        <v>5265.17</v>
      </c>
      <c r="H42" s="2">
        <v>126540.77</v>
      </c>
      <c r="I42" s="2">
        <v>-4501.3599999999997</v>
      </c>
      <c r="J42" s="2">
        <v>105133.17</v>
      </c>
      <c r="K42" s="2">
        <v>-21407.599999999999</v>
      </c>
      <c r="L42" t="s">
        <v>13</v>
      </c>
    </row>
    <row r="43" spans="1:12" x14ac:dyDescent="0.25">
      <c r="A43">
        <v>41</v>
      </c>
      <c r="B43" s="1">
        <v>45748</v>
      </c>
      <c r="C43" s="1">
        <v>45777</v>
      </c>
      <c r="D43" s="2">
        <v>5400</v>
      </c>
      <c r="E43" s="2">
        <v>4636.1899999999996</v>
      </c>
      <c r="F43" s="2">
        <v>129.22</v>
      </c>
      <c r="G43" s="2">
        <v>5270.78</v>
      </c>
      <c r="H43" s="2">
        <v>121269.99</v>
      </c>
      <c r="I43" s="2">
        <v>-4506.97</v>
      </c>
      <c r="J43" s="2">
        <v>100626.2</v>
      </c>
      <c r="K43" s="2">
        <v>-20643.79</v>
      </c>
      <c r="L43" t="s">
        <v>13</v>
      </c>
    </row>
    <row r="44" spans="1:12" x14ac:dyDescent="0.25">
      <c r="A44">
        <v>42</v>
      </c>
      <c r="B44" s="1">
        <v>45778</v>
      </c>
      <c r="C44" s="1">
        <v>45808</v>
      </c>
      <c r="D44" s="2">
        <v>5520</v>
      </c>
      <c r="E44" s="2">
        <v>4636.1899999999996</v>
      </c>
      <c r="F44" s="2">
        <v>123.47</v>
      </c>
      <c r="G44" s="2">
        <v>5396.53</v>
      </c>
      <c r="H44" s="2">
        <v>115873.46</v>
      </c>
      <c r="I44" s="2">
        <v>-4512.72</v>
      </c>
      <c r="J44" s="2">
        <v>96113.48</v>
      </c>
      <c r="K44" s="2">
        <v>-19759.98</v>
      </c>
      <c r="L44" t="s">
        <v>13</v>
      </c>
    </row>
    <row r="45" spans="1:12" x14ac:dyDescent="0.25">
      <c r="A45">
        <v>43</v>
      </c>
      <c r="B45" s="1">
        <v>45809</v>
      </c>
      <c r="C45" s="1">
        <v>45838</v>
      </c>
      <c r="D45" s="2">
        <v>5520</v>
      </c>
      <c r="E45" s="2">
        <v>4636.1899999999996</v>
      </c>
      <c r="F45" s="2">
        <v>117.71</v>
      </c>
      <c r="G45" s="2">
        <v>5402.29</v>
      </c>
      <c r="H45" s="2">
        <v>110471.17</v>
      </c>
      <c r="I45" s="2">
        <v>-4518.4799999999996</v>
      </c>
      <c r="J45" s="2">
        <v>91595</v>
      </c>
      <c r="K45" s="2">
        <v>-18876.169999999998</v>
      </c>
      <c r="L45" t="s">
        <v>13</v>
      </c>
    </row>
    <row r="46" spans="1:12" x14ac:dyDescent="0.25">
      <c r="A46">
        <v>44</v>
      </c>
      <c r="B46" s="1">
        <v>45839</v>
      </c>
      <c r="C46" s="1">
        <v>45869</v>
      </c>
      <c r="D46" s="2">
        <v>5520</v>
      </c>
      <c r="E46" s="2">
        <v>4636.1899999999996</v>
      </c>
      <c r="F46" s="2">
        <v>111.95</v>
      </c>
      <c r="G46" s="2">
        <v>5408.05</v>
      </c>
      <c r="H46" s="2">
        <v>105063.12</v>
      </c>
      <c r="I46" s="2">
        <v>-4524.24</v>
      </c>
      <c r="J46" s="2">
        <v>87070.76</v>
      </c>
      <c r="K46" s="2">
        <v>-17992.36</v>
      </c>
      <c r="L46" t="s">
        <v>13</v>
      </c>
    </row>
    <row r="47" spans="1:12" x14ac:dyDescent="0.25">
      <c r="A47">
        <v>45</v>
      </c>
      <c r="B47" s="1">
        <v>45870</v>
      </c>
      <c r="C47" s="1">
        <v>45900</v>
      </c>
      <c r="D47" s="2">
        <v>5520</v>
      </c>
      <c r="E47" s="2">
        <v>4636.1899999999996</v>
      </c>
      <c r="F47" s="2">
        <v>106.18</v>
      </c>
      <c r="G47" s="2">
        <v>5413.82</v>
      </c>
      <c r="H47" s="2">
        <v>99649.3</v>
      </c>
      <c r="I47" s="2">
        <v>-4530.01</v>
      </c>
      <c r="J47" s="2">
        <v>82540.75</v>
      </c>
      <c r="K47" s="2">
        <v>-17108.55</v>
      </c>
      <c r="L47" t="s">
        <v>13</v>
      </c>
    </row>
    <row r="48" spans="1:12" x14ac:dyDescent="0.25">
      <c r="A48">
        <v>46</v>
      </c>
      <c r="B48" s="1">
        <v>45901</v>
      </c>
      <c r="C48" s="1">
        <v>45930</v>
      </c>
      <c r="D48" s="2">
        <v>5520</v>
      </c>
      <c r="E48" s="2">
        <v>4636.1899999999996</v>
      </c>
      <c r="F48" s="2">
        <v>100.4</v>
      </c>
      <c r="G48" s="2">
        <v>5419.6</v>
      </c>
      <c r="H48" s="2">
        <v>94229.7</v>
      </c>
      <c r="I48" s="2">
        <v>-4535.79</v>
      </c>
      <c r="J48" s="2">
        <v>78004.960000000006</v>
      </c>
      <c r="K48" s="2">
        <v>-16224.74</v>
      </c>
      <c r="L48" t="s">
        <v>13</v>
      </c>
    </row>
    <row r="49" spans="1:12" x14ac:dyDescent="0.25">
      <c r="A49">
        <v>47</v>
      </c>
      <c r="B49" s="1">
        <v>45931</v>
      </c>
      <c r="C49" s="1">
        <v>45961</v>
      </c>
      <c r="D49" s="2">
        <v>5520</v>
      </c>
      <c r="E49" s="2">
        <v>4636.1899999999996</v>
      </c>
      <c r="F49" s="2">
        <v>94.62</v>
      </c>
      <c r="G49" s="2">
        <v>5425.38</v>
      </c>
      <c r="H49" s="2">
        <v>88804.32</v>
      </c>
      <c r="I49" s="2">
        <v>-4541.57</v>
      </c>
      <c r="J49" s="2">
        <v>73463.39</v>
      </c>
      <c r="K49" s="2">
        <v>-15340.93</v>
      </c>
      <c r="L49" t="s">
        <v>13</v>
      </c>
    </row>
    <row r="50" spans="1:12" x14ac:dyDescent="0.25">
      <c r="A50">
        <v>48</v>
      </c>
      <c r="B50" s="1">
        <v>45962</v>
      </c>
      <c r="C50" s="1">
        <v>45991</v>
      </c>
      <c r="D50" s="2">
        <v>5520</v>
      </c>
      <c r="E50" s="2">
        <v>4636.1899999999996</v>
      </c>
      <c r="F50" s="2">
        <v>88.84</v>
      </c>
      <c r="G50" s="2">
        <v>5431.16</v>
      </c>
      <c r="H50" s="2">
        <v>83373.16</v>
      </c>
      <c r="I50" s="2">
        <v>-4547.3500000000004</v>
      </c>
      <c r="J50" s="2">
        <v>68916.039999999994</v>
      </c>
      <c r="K50" s="2">
        <v>-14457.12</v>
      </c>
      <c r="L50" t="s">
        <v>13</v>
      </c>
    </row>
    <row r="51" spans="1:12" x14ac:dyDescent="0.25">
      <c r="A51">
        <v>49</v>
      </c>
      <c r="B51" s="1">
        <v>45992</v>
      </c>
      <c r="C51" s="1">
        <v>46022</v>
      </c>
      <c r="D51" s="2">
        <v>5520</v>
      </c>
      <c r="E51" s="2">
        <v>4636.1899999999996</v>
      </c>
      <c r="F51" s="2">
        <v>83.04</v>
      </c>
      <c r="G51" s="2">
        <v>5436.96</v>
      </c>
      <c r="H51" s="2">
        <v>77936.2</v>
      </c>
      <c r="I51" s="2">
        <v>-4553.1499999999996</v>
      </c>
      <c r="J51" s="2">
        <v>64362.89</v>
      </c>
      <c r="K51" s="2">
        <v>-13573.31</v>
      </c>
      <c r="L51" t="s">
        <v>13</v>
      </c>
    </row>
    <row r="52" spans="1:12" x14ac:dyDescent="0.25">
      <c r="A52">
        <v>50</v>
      </c>
      <c r="B52" s="1">
        <v>46023</v>
      </c>
      <c r="C52" s="1">
        <v>46053</v>
      </c>
      <c r="D52" s="2">
        <v>5520</v>
      </c>
      <c r="E52" s="2">
        <v>4636.1899999999996</v>
      </c>
      <c r="F52" s="2">
        <v>77.239999999999995</v>
      </c>
      <c r="G52" s="2">
        <v>5442.76</v>
      </c>
      <c r="H52" s="2">
        <v>72493.440000000002</v>
      </c>
      <c r="I52" s="2">
        <v>-4558.95</v>
      </c>
      <c r="J52" s="2">
        <v>59803.94</v>
      </c>
      <c r="K52" s="2">
        <v>-12689.5</v>
      </c>
      <c r="L52" t="s">
        <v>13</v>
      </c>
    </row>
    <row r="53" spans="1:12" x14ac:dyDescent="0.25">
      <c r="A53">
        <v>51</v>
      </c>
      <c r="B53" s="1">
        <v>46054</v>
      </c>
      <c r="C53" s="1">
        <v>46081</v>
      </c>
      <c r="D53" s="2">
        <v>5520</v>
      </c>
      <c r="E53" s="2">
        <v>4636.1899999999996</v>
      </c>
      <c r="F53" s="2">
        <v>71.44</v>
      </c>
      <c r="G53" s="2">
        <v>5448.56</v>
      </c>
      <c r="H53" s="2">
        <v>67044.88</v>
      </c>
      <c r="I53" s="2">
        <v>-4564.75</v>
      </c>
      <c r="J53" s="2">
        <v>55239.19</v>
      </c>
      <c r="K53" s="2">
        <v>-11805.69</v>
      </c>
      <c r="L53" t="s">
        <v>13</v>
      </c>
    </row>
    <row r="54" spans="1:12" x14ac:dyDescent="0.25">
      <c r="A54">
        <v>52</v>
      </c>
      <c r="B54" s="1">
        <v>46082</v>
      </c>
      <c r="C54" s="1">
        <v>46112</v>
      </c>
      <c r="D54" s="2">
        <v>5520</v>
      </c>
      <c r="E54" s="2">
        <v>4636.1899999999996</v>
      </c>
      <c r="F54" s="2">
        <v>65.63</v>
      </c>
      <c r="G54" s="2">
        <v>5454.37</v>
      </c>
      <c r="H54" s="2">
        <v>61590.51</v>
      </c>
      <c r="I54" s="2">
        <v>-4570.5600000000004</v>
      </c>
      <c r="J54" s="2">
        <v>50668.63</v>
      </c>
      <c r="K54" s="2">
        <v>-10921.88</v>
      </c>
      <c r="L54" t="s">
        <v>13</v>
      </c>
    </row>
    <row r="55" spans="1:12" x14ac:dyDescent="0.25">
      <c r="A55">
        <v>53</v>
      </c>
      <c r="B55" s="1">
        <v>46113</v>
      </c>
      <c r="C55" s="1">
        <v>46142</v>
      </c>
      <c r="D55" s="2">
        <v>5520</v>
      </c>
      <c r="E55" s="2">
        <v>4636.1899999999996</v>
      </c>
      <c r="F55" s="2">
        <v>59.81</v>
      </c>
      <c r="G55" s="2">
        <v>5460.19</v>
      </c>
      <c r="H55" s="2">
        <v>56130.32</v>
      </c>
      <c r="I55" s="2">
        <v>-4576.38</v>
      </c>
      <c r="J55" s="2">
        <v>46092.25</v>
      </c>
      <c r="K55" s="2">
        <v>-10038.07</v>
      </c>
      <c r="L55" t="s">
        <v>13</v>
      </c>
    </row>
    <row r="56" spans="1:12" x14ac:dyDescent="0.25">
      <c r="A56">
        <v>54</v>
      </c>
      <c r="B56" s="1">
        <v>46143</v>
      </c>
      <c r="C56" s="1">
        <v>46173</v>
      </c>
      <c r="D56" s="2">
        <v>5640</v>
      </c>
      <c r="E56" s="2">
        <v>4636.1899999999996</v>
      </c>
      <c r="F56" s="2">
        <v>53.86</v>
      </c>
      <c r="G56" s="2">
        <v>5586.14</v>
      </c>
      <c r="H56" s="2">
        <v>50544.18</v>
      </c>
      <c r="I56" s="2">
        <v>-4582.33</v>
      </c>
      <c r="J56" s="2">
        <v>41509.919999999998</v>
      </c>
      <c r="K56" s="2">
        <v>-9034.26</v>
      </c>
      <c r="L56" t="s">
        <v>13</v>
      </c>
    </row>
    <row r="57" spans="1:12" x14ac:dyDescent="0.25">
      <c r="A57">
        <v>55</v>
      </c>
      <c r="B57" s="1">
        <v>46174</v>
      </c>
      <c r="C57" s="1">
        <v>46203</v>
      </c>
      <c r="D57" s="2">
        <v>5640</v>
      </c>
      <c r="E57" s="2">
        <v>4636.1899999999996</v>
      </c>
      <c r="F57" s="2">
        <v>47.9</v>
      </c>
      <c r="G57" s="2">
        <v>5592.1</v>
      </c>
      <c r="H57" s="2">
        <v>44952.08</v>
      </c>
      <c r="I57" s="2">
        <v>-4588.29</v>
      </c>
      <c r="J57" s="2">
        <v>36921.629999999997</v>
      </c>
      <c r="K57" s="2">
        <v>-8030.45</v>
      </c>
      <c r="L57" t="s">
        <v>13</v>
      </c>
    </row>
    <row r="58" spans="1:12" x14ac:dyDescent="0.25">
      <c r="A58">
        <v>56</v>
      </c>
      <c r="B58" s="1">
        <v>46204</v>
      </c>
      <c r="C58" s="1">
        <v>46234</v>
      </c>
      <c r="D58" s="2">
        <v>5640</v>
      </c>
      <c r="E58" s="2">
        <v>4636.1899999999996</v>
      </c>
      <c r="F58" s="2">
        <v>41.93</v>
      </c>
      <c r="G58" s="2">
        <v>5598.07</v>
      </c>
      <c r="H58" s="2">
        <v>39354.01</v>
      </c>
      <c r="I58" s="2">
        <v>-4594.26</v>
      </c>
      <c r="J58" s="2">
        <v>32327.37</v>
      </c>
      <c r="K58" s="2">
        <v>-7026.64</v>
      </c>
      <c r="L58" t="s">
        <v>13</v>
      </c>
    </row>
    <row r="59" spans="1:12" x14ac:dyDescent="0.25">
      <c r="A59">
        <v>57</v>
      </c>
      <c r="B59" s="1">
        <v>46235</v>
      </c>
      <c r="C59" s="1">
        <v>46265</v>
      </c>
      <c r="D59" s="2">
        <v>5640</v>
      </c>
      <c r="E59" s="2">
        <v>4636.1899999999996</v>
      </c>
      <c r="F59" s="2">
        <v>35.96</v>
      </c>
      <c r="G59" s="2">
        <v>5604.04</v>
      </c>
      <c r="H59" s="2">
        <v>33749.97</v>
      </c>
      <c r="I59" s="2">
        <v>-4600.2299999999996</v>
      </c>
      <c r="J59" s="2">
        <v>27727.14</v>
      </c>
      <c r="K59" s="2">
        <v>-6022.83</v>
      </c>
      <c r="L59" t="s">
        <v>13</v>
      </c>
    </row>
    <row r="60" spans="1:12" x14ac:dyDescent="0.25">
      <c r="A60">
        <v>58</v>
      </c>
      <c r="B60" s="1">
        <v>46266</v>
      </c>
      <c r="C60" s="1">
        <v>46295</v>
      </c>
      <c r="D60" s="2">
        <v>5640</v>
      </c>
      <c r="E60" s="2">
        <v>4636.1899999999996</v>
      </c>
      <c r="F60" s="2">
        <v>29.98</v>
      </c>
      <c r="G60" s="2">
        <v>5610.02</v>
      </c>
      <c r="H60" s="2">
        <v>28139.95</v>
      </c>
      <c r="I60" s="2">
        <v>-4606.21</v>
      </c>
      <c r="J60" s="2">
        <v>23120.93</v>
      </c>
      <c r="K60" s="2">
        <v>-5019.0200000000004</v>
      </c>
      <c r="L60" t="s">
        <v>13</v>
      </c>
    </row>
    <row r="61" spans="1:12" x14ac:dyDescent="0.25">
      <c r="A61">
        <v>59</v>
      </c>
      <c r="B61" s="1">
        <v>46296</v>
      </c>
      <c r="C61" s="1">
        <v>46326</v>
      </c>
      <c r="D61" s="2">
        <v>5640</v>
      </c>
      <c r="E61" s="2">
        <v>4636.1899999999996</v>
      </c>
      <c r="F61" s="2">
        <v>24</v>
      </c>
      <c r="G61" s="2">
        <v>5616</v>
      </c>
      <c r="H61" s="2">
        <v>22523.95</v>
      </c>
      <c r="I61" s="2">
        <v>-4612.1899999999996</v>
      </c>
      <c r="J61" s="2">
        <v>18508.740000000002</v>
      </c>
      <c r="K61" s="2">
        <v>-4015.21</v>
      </c>
      <c r="L61" t="s">
        <v>13</v>
      </c>
    </row>
    <row r="62" spans="1:12" x14ac:dyDescent="0.25">
      <c r="A62">
        <v>60</v>
      </c>
      <c r="B62" s="1">
        <v>46327</v>
      </c>
      <c r="C62" s="1">
        <v>46356</v>
      </c>
      <c r="D62" s="2">
        <v>5640</v>
      </c>
      <c r="E62" s="2">
        <v>4636.1899999999996</v>
      </c>
      <c r="F62" s="2">
        <v>18.010000000000002</v>
      </c>
      <c r="G62" s="2">
        <v>5621.99</v>
      </c>
      <c r="H62" s="2">
        <v>16901.96</v>
      </c>
      <c r="I62" s="2">
        <v>-4618.18</v>
      </c>
      <c r="J62" s="2">
        <v>13890.56</v>
      </c>
      <c r="K62" s="2">
        <v>-3011.4</v>
      </c>
      <c r="L62" t="s">
        <v>13</v>
      </c>
    </row>
    <row r="63" spans="1:12" x14ac:dyDescent="0.25">
      <c r="A63">
        <v>61</v>
      </c>
      <c r="B63" s="1">
        <v>46357</v>
      </c>
      <c r="C63" s="1">
        <v>46387</v>
      </c>
      <c r="D63" s="2">
        <v>5640</v>
      </c>
      <c r="E63" s="2">
        <v>4636.1899999999996</v>
      </c>
      <c r="F63" s="2">
        <v>12.01</v>
      </c>
      <c r="G63" s="2">
        <v>5627.99</v>
      </c>
      <c r="H63" s="2">
        <v>11273.97</v>
      </c>
      <c r="I63" s="2">
        <v>-4624.18</v>
      </c>
      <c r="J63" s="2">
        <v>9266.3799999999992</v>
      </c>
      <c r="K63" s="2">
        <v>-2007.59</v>
      </c>
      <c r="L63" t="s">
        <v>13</v>
      </c>
    </row>
    <row r="64" spans="1:12" x14ac:dyDescent="0.25">
      <c r="A64">
        <v>62</v>
      </c>
      <c r="B64" s="1">
        <v>46388</v>
      </c>
      <c r="C64" s="1">
        <v>46418</v>
      </c>
      <c r="D64" s="2">
        <v>5640</v>
      </c>
      <c r="E64" s="2">
        <v>4636.1899999999996</v>
      </c>
      <c r="F64" s="2">
        <v>6.01</v>
      </c>
      <c r="G64" s="2">
        <v>5633.99</v>
      </c>
      <c r="H64" s="2">
        <v>5639.98</v>
      </c>
      <c r="I64" s="2">
        <v>-4630.18</v>
      </c>
      <c r="J64" s="2">
        <v>4636.2</v>
      </c>
      <c r="K64" s="2">
        <v>-1003.78</v>
      </c>
      <c r="L64" t="s">
        <v>13</v>
      </c>
    </row>
    <row r="65" spans="1:12" x14ac:dyDescent="0.25">
      <c r="A65">
        <v>63</v>
      </c>
      <c r="B65" s="1">
        <v>46419</v>
      </c>
      <c r="C65" s="1">
        <v>46446</v>
      </c>
      <c r="D65" s="2">
        <v>5640</v>
      </c>
      <c r="E65" s="2">
        <v>4636.22</v>
      </c>
      <c r="F65" s="2">
        <v>0.02</v>
      </c>
      <c r="G65" s="2">
        <v>5639.98</v>
      </c>
      <c r="H65" s="2">
        <v>0</v>
      </c>
      <c r="I65" s="2">
        <v>-4636.2</v>
      </c>
      <c r="J65" s="2">
        <v>0</v>
      </c>
      <c r="K65" s="2">
        <v>0</v>
      </c>
      <c r="L65" t="s">
        <v>13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7"/>
  <sheetViews>
    <sheetView workbookViewId="0">
      <pane ySplit="4" topLeftCell="A5" activePane="bottomLeft" state="frozen"/>
      <selection pane="bottomLeft" activeCell="F13" sqref="F13"/>
    </sheetView>
  </sheetViews>
  <sheetFormatPr defaultRowHeight="15" x14ac:dyDescent="0.25"/>
  <cols>
    <col min="1" max="1" width="14.7109375" bestFit="1" customWidth="1"/>
    <col min="2" max="2" width="16.140625" bestFit="1" customWidth="1"/>
    <col min="3" max="3" width="15.28515625" bestFit="1" customWidth="1"/>
    <col min="4" max="4" width="10.7109375" bestFit="1" customWidth="1"/>
    <col min="5" max="5" width="14" bestFit="1" customWidth="1"/>
    <col min="6" max="6" width="17.140625" bestFit="1" customWidth="1"/>
    <col min="7" max="7" width="20.28515625" bestFit="1" customWidth="1"/>
    <col min="8" max="8" width="21.140625" bestFit="1" customWidth="1"/>
    <col min="9" max="9" width="17" bestFit="1" customWidth="1"/>
    <col min="10" max="10" width="28.5703125" bestFit="1" customWidth="1"/>
    <col min="11" max="11" width="11.7109375" bestFit="1" customWidth="1"/>
    <col min="12" max="12" width="16" bestFit="1" customWidth="1"/>
    <col min="14" max="14" width="14.42578125" customWidth="1"/>
    <col min="15" max="15" width="22.140625" bestFit="1" customWidth="1"/>
    <col min="17" max="17" width="9.5703125" bestFit="1" customWidth="1"/>
    <col min="19" max="19" width="18" customWidth="1"/>
    <col min="20" max="20" width="17.140625" customWidth="1"/>
    <col min="21" max="21" width="2.85546875" customWidth="1"/>
    <col min="22" max="22" width="14.5703125" customWidth="1"/>
  </cols>
  <sheetData>
    <row r="1" spans="1:22" x14ac:dyDescent="0.25">
      <c r="D1" s="19" t="s">
        <v>31</v>
      </c>
      <c r="E1" s="19" t="s">
        <v>31</v>
      </c>
    </row>
    <row r="2" spans="1:22" x14ac:dyDescent="0.25">
      <c r="C2" s="18" t="s">
        <v>30</v>
      </c>
      <c r="D2" s="3">
        <f>SUM(D6:D17)</f>
        <v>27600</v>
      </c>
      <c r="E2" s="3">
        <f>SUM(E6:E17)</f>
        <v>40660.68</v>
      </c>
    </row>
    <row r="3" spans="1:22" x14ac:dyDescent="0.25">
      <c r="I3" t="s">
        <v>29</v>
      </c>
    </row>
    <row r="4" spans="1:22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</row>
    <row r="5" spans="1:22" x14ac:dyDescent="0.25">
      <c r="A5" s="8">
        <v>0</v>
      </c>
      <c r="B5" s="10">
        <v>44562</v>
      </c>
      <c r="C5" s="10">
        <v>44592</v>
      </c>
      <c r="D5" s="9">
        <v>0</v>
      </c>
      <c r="E5" s="9">
        <v>0</v>
      </c>
      <c r="F5" s="9">
        <v>0</v>
      </c>
      <c r="G5" s="9">
        <v>0</v>
      </c>
      <c r="H5" s="9">
        <v>202851.73</v>
      </c>
      <c r="I5" s="9">
        <v>202851.73</v>
      </c>
      <c r="J5" s="9">
        <v>202851.73</v>
      </c>
      <c r="K5" s="9">
        <v>0</v>
      </c>
      <c r="L5" s="8" t="s">
        <v>12</v>
      </c>
    </row>
    <row r="6" spans="1:22" x14ac:dyDescent="0.25">
      <c r="A6" s="8">
        <v>1</v>
      </c>
      <c r="B6" s="10">
        <v>44562</v>
      </c>
      <c r="C6" s="10">
        <v>44592</v>
      </c>
      <c r="D6" s="9">
        <v>0</v>
      </c>
      <c r="E6" s="9">
        <v>3388.39</v>
      </c>
      <c r="F6" s="9">
        <v>216.38</v>
      </c>
      <c r="G6" s="9">
        <v>-216.38</v>
      </c>
      <c r="H6" s="9">
        <v>203068.11</v>
      </c>
      <c r="I6" s="9">
        <v>-3172.01</v>
      </c>
      <c r="J6" s="9">
        <v>199679.72</v>
      </c>
      <c r="K6" s="9">
        <v>-3388.39</v>
      </c>
      <c r="L6" s="8" t="s">
        <v>13</v>
      </c>
    </row>
    <row r="7" spans="1:22" x14ac:dyDescent="0.25">
      <c r="A7" s="8">
        <v>2</v>
      </c>
      <c r="B7" s="10">
        <v>44593</v>
      </c>
      <c r="C7" s="10">
        <v>44620</v>
      </c>
      <c r="D7" s="9">
        <v>0</v>
      </c>
      <c r="E7" s="9">
        <v>3388.39</v>
      </c>
      <c r="F7" s="9">
        <v>216.61</v>
      </c>
      <c r="G7" s="9">
        <v>-216.61</v>
      </c>
      <c r="H7" s="9">
        <v>203284.72</v>
      </c>
      <c r="I7" s="9">
        <v>-3171.78</v>
      </c>
      <c r="J7" s="9">
        <v>196507.94</v>
      </c>
      <c r="K7" s="9">
        <v>-6776.78</v>
      </c>
      <c r="L7" s="8" t="s">
        <v>13</v>
      </c>
    </row>
    <row r="8" spans="1:22" x14ac:dyDescent="0.25">
      <c r="A8" s="8">
        <v>3</v>
      </c>
      <c r="B8" s="10">
        <v>44621</v>
      </c>
      <c r="C8" s="10">
        <v>44651</v>
      </c>
      <c r="D8" s="9">
        <v>0</v>
      </c>
      <c r="E8" s="9">
        <v>3388.39</v>
      </c>
      <c r="F8" s="9">
        <v>216.84</v>
      </c>
      <c r="G8" s="9">
        <v>-216.84</v>
      </c>
      <c r="H8" s="9">
        <v>203501.56</v>
      </c>
      <c r="I8" s="9">
        <v>-3171.55</v>
      </c>
      <c r="J8" s="9">
        <v>193336.39</v>
      </c>
      <c r="K8" s="9">
        <v>-10165.17</v>
      </c>
      <c r="L8" s="8" t="s">
        <v>13</v>
      </c>
    </row>
    <row r="9" spans="1:22" x14ac:dyDescent="0.25">
      <c r="A9" s="8">
        <v>4</v>
      </c>
      <c r="B9" s="10">
        <v>44652</v>
      </c>
      <c r="C9" s="10">
        <v>44681</v>
      </c>
      <c r="D9" s="9">
        <v>0</v>
      </c>
      <c r="E9" s="9">
        <v>3388.39</v>
      </c>
      <c r="F9" s="9">
        <v>217.07</v>
      </c>
      <c r="G9" s="9">
        <v>-217.07</v>
      </c>
      <c r="H9" s="9">
        <v>203718.63</v>
      </c>
      <c r="I9" s="9">
        <v>-3171.32</v>
      </c>
      <c r="J9" s="9">
        <v>190165.07</v>
      </c>
      <c r="K9" s="9">
        <v>-13553.56</v>
      </c>
      <c r="L9" s="8" t="s">
        <v>13</v>
      </c>
    </row>
    <row r="10" spans="1:22" x14ac:dyDescent="0.25">
      <c r="A10" s="8">
        <v>5</v>
      </c>
      <c r="B10" s="10">
        <v>44682</v>
      </c>
      <c r="C10" s="10">
        <v>44712</v>
      </c>
      <c r="D10" s="9">
        <v>3440</v>
      </c>
      <c r="E10" s="9">
        <v>3388.39</v>
      </c>
      <c r="F10" s="9">
        <v>213.63</v>
      </c>
      <c r="G10" s="9">
        <v>3226.37</v>
      </c>
      <c r="H10" s="9">
        <v>200492.26</v>
      </c>
      <c r="I10" s="9">
        <v>-3174.76</v>
      </c>
      <c r="J10" s="9">
        <v>186990.31</v>
      </c>
      <c r="K10" s="9">
        <v>-13501.95</v>
      </c>
      <c r="L10" s="8" t="s">
        <v>13</v>
      </c>
    </row>
    <row r="11" spans="1:22" x14ac:dyDescent="0.25">
      <c r="A11" s="8">
        <v>6</v>
      </c>
      <c r="B11" s="10">
        <v>44713</v>
      </c>
      <c r="C11" s="10">
        <v>44742</v>
      </c>
      <c r="D11" s="9">
        <v>3440</v>
      </c>
      <c r="E11" s="9">
        <v>3388.39</v>
      </c>
      <c r="F11" s="9">
        <v>210.19</v>
      </c>
      <c r="G11" s="9">
        <v>3229.81</v>
      </c>
      <c r="H11" s="9">
        <v>197262.45</v>
      </c>
      <c r="I11" s="9">
        <v>-3178.2</v>
      </c>
      <c r="J11" s="9">
        <v>183812.11</v>
      </c>
      <c r="K11" s="9">
        <v>-13450.34</v>
      </c>
      <c r="L11" s="8" t="s">
        <v>13</v>
      </c>
    </row>
    <row r="12" spans="1:22" x14ac:dyDescent="0.25">
      <c r="A12" s="8">
        <v>7</v>
      </c>
      <c r="B12" s="10">
        <v>44743</v>
      </c>
      <c r="C12" s="10">
        <v>44773</v>
      </c>
      <c r="D12" s="9">
        <v>3440</v>
      </c>
      <c r="E12" s="9">
        <v>3388.39</v>
      </c>
      <c r="F12" s="9">
        <v>206.74</v>
      </c>
      <c r="G12" s="9">
        <v>3233.26</v>
      </c>
      <c r="H12" s="9">
        <v>194029.19</v>
      </c>
      <c r="I12" s="9">
        <v>-3181.65</v>
      </c>
      <c r="J12" s="9">
        <v>180630.46</v>
      </c>
      <c r="K12" s="9">
        <v>-13398.73</v>
      </c>
      <c r="L12" s="8" t="s">
        <v>13</v>
      </c>
    </row>
    <row r="13" spans="1:22" x14ac:dyDescent="0.25">
      <c r="A13" s="8">
        <v>8</v>
      </c>
      <c r="B13" s="10">
        <v>44774</v>
      </c>
      <c r="C13" s="10">
        <v>44804</v>
      </c>
      <c r="D13" s="9">
        <v>3440</v>
      </c>
      <c r="E13" s="9">
        <v>3388.39</v>
      </c>
      <c r="F13" s="9">
        <v>203.3</v>
      </c>
      <c r="G13" s="9">
        <v>3236.7</v>
      </c>
      <c r="H13" s="9">
        <v>190792.49</v>
      </c>
      <c r="I13" s="9">
        <v>-3185.09</v>
      </c>
      <c r="J13" s="9">
        <v>177445.37</v>
      </c>
      <c r="K13" s="9">
        <v>-13347.12</v>
      </c>
      <c r="L13" s="8" t="s">
        <v>13</v>
      </c>
    </row>
    <row r="14" spans="1:22" x14ac:dyDescent="0.25">
      <c r="A14" s="8">
        <v>9</v>
      </c>
      <c r="B14" s="10">
        <v>44805</v>
      </c>
      <c r="C14" s="10">
        <v>44834</v>
      </c>
      <c r="D14" s="9">
        <v>3440</v>
      </c>
      <c r="E14" s="9">
        <v>3388.39</v>
      </c>
      <c r="F14" s="9">
        <v>199.84</v>
      </c>
      <c r="G14" s="9">
        <v>3240.16</v>
      </c>
      <c r="H14" s="9">
        <v>187552.33</v>
      </c>
      <c r="I14" s="9">
        <v>-3188.55</v>
      </c>
      <c r="J14" s="9">
        <v>174256.82</v>
      </c>
      <c r="K14" s="9">
        <v>-13295.51</v>
      </c>
      <c r="L14" s="8" t="s">
        <v>13</v>
      </c>
      <c r="N14" s="16" t="s">
        <v>28</v>
      </c>
      <c r="O14" s="15"/>
      <c r="P14" s="15"/>
      <c r="Q14" s="14"/>
      <c r="S14" s="13" t="s">
        <v>27</v>
      </c>
      <c r="T14" s="12"/>
      <c r="V14" s="11" t="s">
        <v>26</v>
      </c>
    </row>
    <row r="15" spans="1:22" x14ac:dyDescent="0.25">
      <c r="A15" s="8">
        <v>10</v>
      </c>
      <c r="B15" s="10">
        <v>44835</v>
      </c>
      <c r="C15" s="10">
        <v>44865</v>
      </c>
      <c r="D15" s="9">
        <v>3440</v>
      </c>
      <c r="E15" s="9">
        <v>3388.39</v>
      </c>
      <c r="F15" s="9">
        <v>196.39</v>
      </c>
      <c r="G15" s="9">
        <v>3243.61</v>
      </c>
      <c r="H15" s="9">
        <v>184308.72</v>
      </c>
      <c r="I15" s="9">
        <v>-3192</v>
      </c>
      <c r="J15" s="9">
        <v>171064.82</v>
      </c>
      <c r="K15" s="9">
        <v>-13243.9</v>
      </c>
      <c r="L15" s="8" t="s">
        <v>13</v>
      </c>
      <c r="N15" t="s">
        <v>25</v>
      </c>
      <c r="O15" t="s">
        <v>24</v>
      </c>
      <c r="Q15" t="s">
        <v>23</v>
      </c>
      <c r="S15" t="s">
        <v>22</v>
      </c>
    </row>
    <row r="16" spans="1:22" x14ac:dyDescent="0.25">
      <c r="A16" s="8">
        <v>11</v>
      </c>
      <c r="B16" s="10">
        <v>44866</v>
      </c>
      <c r="C16" s="10">
        <v>44895</v>
      </c>
      <c r="D16" s="9">
        <v>3440</v>
      </c>
      <c r="E16" s="9">
        <v>3388.39</v>
      </c>
      <c r="F16" s="9">
        <v>192.93</v>
      </c>
      <c r="G16" s="9">
        <v>3247.07</v>
      </c>
      <c r="H16" s="9">
        <v>181061.65</v>
      </c>
      <c r="I16" s="9">
        <v>-3195.46</v>
      </c>
      <c r="J16" s="9">
        <v>167869.36</v>
      </c>
      <c r="K16" s="9">
        <v>-13192.29</v>
      </c>
      <c r="L16" s="8" t="s">
        <v>13</v>
      </c>
      <c r="N16" s="3" t="s">
        <v>19</v>
      </c>
      <c r="O16" t="s">
        <v>21</v>
      </c>
      <c r="Q16" t="s">
        <v>20</v>
      </c>
      <c r="S16" s="3" t="s">
        <v>19</v>
      </c>
      <c r="T16" t="s">
        <v>18</v>
      </c>
    </row>
    <row r="17" spans="1:22" x14ac:dyDescent="0.25">
      <c r="A17" s="8">
        <v>12</v>
      </c>
      <c r="B17" s="10">
        <v>44896</v>
      </c>
      <c r="C17" s="10">
        <v>44926</v>
      </c>
      <c r="D17" s="9">
        <v>3520</v>
      </c>
      <c r="E17" s="9">
        <v>3388.39</v>
      </c>
      <c r="F17" s="9">
        <v>189.38</v>
      </c>
      <c r="G17" s="9">
        <v>3330.62</v>
      </c>
      <c r="H17" s="9">
        <v>177731.03</v>
      </c>
      <c r="I17" s="9">
        <v>-3199.01</v>
      </c>
      <c r="J17" s="9">
        <v>164670.35</v>
      </c>
      <c r="K17" s="9">
        <v>-13060.68</v>
      </c>
      <c r="L17" s="8" t="s">
        <v>13</v>
      </c>
      <c r="N17" t="s">
        <v>16</v>
      </c>
      <c r="O17" t="s">
        <v>17</v>
      </c>
      <c r="S17" t="s">
        <v>16</v>
      </c>
      <c r="T17" t="s">
        <v>16</v>
      </c>
      <c r="V17" t="s">
        <v>15</v>
      </c>
    </row>
    <row r="18" spans="1:22" x14ac:dyDescent="0.25">
      <c r="A18" s="5">
        <v>13</v>
      </c>
      <c r="B18" s="7">
        <v>44927</v>
      </c>
      <c r="C18" s="7">
        <v>44957</v>
      </c>
      <c r="D18" s="6">
        <v>3520</v>
      </c>
      <c r="E18" s="6">
        <v>3388.39</v>
      </c>
      <c r="F18" s="6">
        <v>185.83</v>
      </c>
      <c r="G18" s="6">
        <v>3334.17</v>
      </c>
      <c r="H18" s="6">
        <v>174396.86</v>
      </c>
      <c r="I18" s="6">
        <v>-3202.56</v>
      </c>
      <c r="J18" s="6">
        <v>161467.79</v>
      </c>
      <c r="K18" s="6">
        <v>-12929.07</v>
      </c>
      <c r="L18" s="5" t="s">
        <v>13</v>
      </c>
      <c r="N18" s="3">
        <f>+F18</f>
        <v>185.83</v>
      </c>
      <c r="O18" s="3">
        <f>+G18</f>
        <v>3334.17</v>
      </c>
      <c r="P18" s="4" t="s">
        <v>14</v>
      </c>
      <c r="Q18" s="3">
        <f>+N18+O18</f>
        <v>3520</v>
      </c>
      <c r="S18" s="3">
        <f>+I18</f>
        <v>-3202.56</v>
      </c>
      <c r="T18">
        <v>3202.56</v>
      </c>
      <c r="V18" s="3">
        <f>+T18+N18</f>
        <v>3388.39</v>
      </c>
    </row>
    <row r="19" spans="1:22" x14ac:dyDescent="0.25">
      <c r="A19" s="5">
        <v>14</v>
      </c>
      <c r="B19" s="7">
        <v>44958</v>
      </c>
      <c r="C19" s="7">
        <v>44985</v>
      </c>
      <c r="D19" s="6">
        <v>3520</v>
      </c>
      <c r="E19" s="6">
        <v>3388.39</v>
      </c>
      <c r="F19" s="6">
        <v>182.27</v>
      </c>
      <c r="G19" s="6">
        <v>3337.73</v>
      </c>
      <c r="H19" s="6">
        <v>171059.13</v>
      </c>
      <c r="I19" s="6">
        <v>-3206.12</v>
      </c>
      <c r="J19" s="6">
        <v>158261.67000000001</v>
      </c>
      <c r="K19" s="6">
        <v>-12797.46</v>
      </c>
      <c r="L19" s="5" t="s">
        <v>13</v>
      </c>
      <c r="N19" s="3">
        <f>+F19</f>
        <v>182.27</v>
      </c>
      <c r="O19" s="3">
        <f>+G19</f>
        <v>3337.73</v>
      </c>
      <c r="P19" s="4" t="s">
        <v>14</v>
      </c>
      <c r="Q19" s="3">
        <f>+N19+O19</f>
        <v>3520</v>
      </c>
      <c r="S19" s="3">
        <f>+I19</f>
        <v>-3206.12</v>
      </c>
      <c r="T19">
        <v>3202.56</v>
      </c>
      <c r="V19" s="3">
        <f>+T19+N19</f>
        <v>3384.83</v>
      </c>
    </row>
    <row r="20" spans="1:22" x14ac:dyDescent="0.25">
      <c r="A20" s="5">
        <v>15</v>
      </c>
      <c r="B20" s="7">
        <v>44986</v>
      </c>
      <c r="C20" s="7">
        <v>45016</v>
      </c>
      <c r="D20" s="6">
        <v>3520</v>
      </c>
      <c r="E20" s="6">
        <v>3388.39</v>
      </c>
      <c r="F20" s="6">
        <v>178.71</v>
      </c>
      <c r="G20" s="6">
        <v>3341.29</v>
      </c>
      <c r="H20" s="6">
        <v>167717.84</v>
      </c>
      <c r="I20" s="6">
        <v>-3209.68</v>
      </c>
      <c r="J20" s="6">
        <v>155051.99</v>
      </c>
      <c r="K20" s="6">
        <v>-12665.85</v>
      </c>
      <c r="L20" s="5" t="s">
        <v>13</v>
      </c>
      <c r="N20" s="3">
        <f>+F20</f>
        <v>178.71</v>
      </c>
      <c r="O20" s="3">
        <f>+G20</f>
        <v>3341.29</v>
      </c>
      <c r="P20" s="4" t="s">
        <v>14</v>
      </c>
      <c r="Q20" s="3">
        <f>+N20+O20</f>
        <v>3520</v>
      </c>
      <c r="S20" s="3">
        <f>+I20</f>
        <v>-3209.68</v>
      </c>
      <c r="T20">
        <v>3202.56</v>
      </c>
      <c r="V20" s="3">
        <f>+T20+N20</f>
        <v>3381.27</v>
      </c>
    </row>
    <row r="21" spans="1:22" x14ac:dyDescent="0.25">
      <c r="A21" s="5">
        <v>16</v>
      </c>
      <c r="B21" s="7">
        <v>45017</v>
      </c>
      <c r="C21" s="7">
        <v>45046</v>
      </c>
      <c r="D21" s="6">
        <v>3520</v>
      </c>
      <c r="E21" s="6">
        <v>3388.39</v>
      </c>
      <c r="F21" s="6">
        <v>175.14</v>
      </c>
      <c r="G21" s="6">
        <v>3344.86</v>
      </c>
      <c r="H21" s="6">
        <v>164372.98000000001</v>
      </c>
      <c r="I21" s="6">
        <v>-3213.25</v>
      </c>
      <c r="J21" s="6">
        <v>151838.74</v>
      </c>
      <c r="K21" s="6">
        <v>-12534.24</v>
      </c>
      <c r="L21" s="5" t="s">
        <v>13</v>
      </c>
      <c r="N21" s="3">
        <f>+F21</f>
        <v>175.14</v>
      </c>
      <c r="O21" s="3">
        <f>+G21</f>
        <v>3344.86</v>
      </c>
      <c r="P21" s="4" t="s">
        <v>14</v>
      </c>
      <c r="Q21" s="3">
        <f>+N21+O21</f>
        <v>3520</v>
      </c>
      <c r="S21" s="3">
        <f>+I21</f>
        <v>-3213.25</v>
      </c>
      <c r="T21">
        <v>3202.56</v>
      </c>
      <c r="V21" s="3">
        <f>+T21+N21</f>
        <v>3377.7</v>
      </c>
    </row>
    <row r="22" spans="1:22" x14ac:dyDescent="0.25">
      <c r="A22" s="5">
        <v>17</v>
      </c>
      <c r="B22" s="7">
        <v>45047</v>
      </c>
      <c r="C22" s="7">
        <v>45077</v>
      </c>
      <c r="D22" s="6">
        <v>3520</v>
      </c>
      <c r="E22" s="6">
        <v>3388.39</v>
      </c>
      <c r="F22" s="6">
        <v>171.58</v>
      </c>
      <c r="G22" s="6">
        <v>3348.42</v>
      </c>
      <c r="H22" s="6">
        <v>161024.56</v>
      </c>
      <c r="I22" s="6">
        <v>-3216.81</v>
      </c>
      <c r="J22" s="6">
        <v>148621.93</v>
      </c>
      <c r="K22" s="6">
        <v>-12402.63</v>
      </c>
      <c r="L22" s="5" t="s">
        <v>13</v>
      </c>
      <c r="N22" s="3">
        <f>+F22</f>
        <v>171.58</v>
      </c>
      <c r="O22" s="3">
        <f>+G22</f>
        <v>3348.42</v>
      </c>
      <c r="P22" s="4" t="s">
        <v>14</v>
      </c>
      <c r="Q22" s="3">
        <f>+N22+O22</f>
        <v>3520</v>
      </c>
      <c r="S22" s="3">
        <f>+I22</f>
        <v>-3216.81</v>
      </c>
      <c r="T22">
        <v>3202.56</v>
      </c>
      <c r="V22" s="3">
        <f>+T22+N22</f>
        <v>3374.14</v>
      </c>
    </row>
    <row r="23" spans="1:22" x14ac:dyDescent="0.25">
      <c r="A23" s="5">
        <v>18</v>
      </c>
      <c r="B23" s="7">
        <v>45078</v>
      </c>
      <c r="C23" s="7">
        <v>45107</v>
      </c>
      <c r="D23" s="6">
        <v>3520</v>
      </c>
      <c r="E23" s="6">
        <v>3388.39</v>
      </c>
      <c r="F23" s="6">
        <v>168</v>
      </c>
      <c r="G23" s="6">
        <v>3352</v>
      </c>
      <c r="H23" s="6">
        <v>157672.56</v>
      </c>
      <c r="I23" s="6">
        <v>-3220.39</v>
      </c>
      <c r="J23" s="6">
        <v>145401.54</v>
      </c>
      <c r="K23" s="6">
        <v>-12271.02</v>
      </c>
      <c r="L23" s="5" t="s">
        <v>13</v>
      </c>
      <c r="N23" s="3">
        <f>+F23</f>
        <v>168</v>
      </c>
      <c r="O23" s="3">
        <f>+G23</f>
        <v>3352</v>
      </c>
      <c r="P23" s="4" t="s">
        <v>14</v>
      </c>
      <c r="Q23" s="3">
        <f>+N23+O23</f>
        <v>3520</v>
      </c>
      <c r="S23" s="3">
        <f>+I23</f>
        <v>-3220.39</v>
      </c>
      <c r="T23">
        <v>3202.56</v>
      </c>
      <c r="V23" s="3">
        <f>+T23+N23</f>
        <v>3370.56</v>
      </c>
    </row>
    <row r="24" spans="1:22" x14ac:dyDescent="0.25">
      <c r="A24" s="5">
        <v>19</v>
      </c>
      <c r="B24" s="7">
        <v>45108</v>
      </c>
      <c r="C24" s="7">
        <v>45138</v>
      </c>
      <c r="D24" s="6">
        <v>3520</v>
      </c>
      <c r="E24" s="6">
        <v>3388.39</v>
      </c>
      <c r="F24" s="6">
        <v>164.43</v>
      </c>
      <c r="G24" s="6">
        <v>3355.57</v>
      </c>
      <c r="H24" s="6">
        <v>154316.99</v>
      </c>
      <c r="I24" s="6">
        <v>-3223.96</v>
      </c>
      <c r="J24" s="6">
        <v>142177.57999999999</v>
      </c>
      <c r="K24" s="6">
        <v>-12139.41</v>
      </c>
      <c r="L24" s="5" t="s">
        <v>13</v>
      </c>
      <c r="N24" s="3">
        <f>+F24</f>
        <v>164.43</v>
      </c>
      <c r="O24" s="3">
        <f>+G24</f>
        <v>3355.57</v>
      </c>
      <c r="P24" s="4" t="s">
        <v>14</v>
      </c>
      <c r="Q24" s="3">
        <f>+N24+O24</f>
        <v>3520</v>
      </c>
      <c r="S24" s="3">
        <f>+I24</f>
        <v>-3223.96</v>
      </c>
      <c r="T24">
        <v>3202.56</v>
      </c>
      <c r="V24" s="3">
        <f>+T24+N24</f>
        <v>3366.99</v>
      </c>
    </row>
    <row r="25" spans="1:22" x14ac:dyDescent="0.25">
      <c r="A25" s="5">
        <v>20</v>
      </c>
      <c r="B25" s="7">
        <v>45139</v>
      </c>
      <c r="C25" s="7">
        <v>45169</v>
      </c>
      <c r="D25" s="6">
        <v>3520</v>
      </c>
      <c r="E25" s="6">
        <v>3388.39</v>
      </c>
      <c r="F25" s="6">
        <v>160.85</v>
      </c>
      <c r="G25" s="6">
        <v>3359.15</v>
      </c>
      <c r="H25" s="6">
        <v>150957.84</v>
      </c>
      <c r="I25" s="6">
        <v>-3227.54</v>
      </c>
      <c r="J25" s="6">
        <v>138950.04</v>
      </c>
      <c r="K25" s="6">
        <v>-12007.8</v>
      </c>
      <c r="L25" s="5" t="s">
        <v>13</v>
      </c>
      <c r="N25" s="3">
        <f>+F25</f>
        <v>160.85</v>
      </c>
      <c r="O25" s="3">
        <f>+G25</f>
        <v>3359.15</v>
      </c>
      <c r="P25" s="4" t="s">
        <v>14</v>
      </c>
      <c r="Q25" s="3">
        <f>+N25+O25</f>
        <v>3520</v>
      </c>
      <c r="S25" s="3">
        <f>+I25</f>
        <v>-3227.54</v>
      </c>
      <c r="T25">
        <v>3202.56</v>
      </c>
      <c r="V25" s="3">
        <f>+T25+N25</f>
        <v>3363.41</v>
      </c>
    </row>
    <row r="26" spans="1:22" x14ac:dyDescent="0.25">
      <c r="A26" s="5">
        <v>21</v>
      </c>
      <c r="B26" s="7">
        <v>45170</v>
      </c>
      <c r="C26" s="7">
        <v>45199</v>
      </c>
      <c r="D26" s="6">
        <v>3520</v>
      </c>
      <c r="E26" s="6">
        <v>3388.39</v>
      </c>
      <c r="F26" s="6">
        <v>157.27000000000001</v>
      </c>
      <c r="G26" s="6">
        <v>3362.73</v>
      </c>
      <c r="H26" s="6">
        <v>147595.10999999999</v>
      </c>
      <c r="I26" s="6">
        <v>-3231.12</v>
      </c>
      <c r="J26" s="6">
        <v>135718.92000000001</v>
      </c>
      <c r="K26" s="6">
        <v>-11876.19</v>
      </c>
      <c r="L26" s="5" t="s">
        <v>13</v>
      </c>
      <c r="N26" s="3">
        <f>+F26</f>
        <v>157.27000000000001</v>
      </c>
      <c r="O26" s="3">
        <f>+G26</f>
        <v>3362.73</v>
      </c>
      <c r="P26" s="4" t="s">
        <v>14</v>
      </c>
      <c r="Q26" s="3">
        <f>+N26+O26</f>
        <v>3520</v>
      </c>
      <c r="S26" s="3">
        <f>+I26</f>
        <v>-3231.12</v>
      </c>
      <c r="T26">
        <v>3202.56</v>
      </c>
      <c r="V26" s="3">
        <f>+T26+N26</f>
        <v>3359.83</v>
      </c>
    </row>
    <row r="27" spans="1:22" x14ac:dyDescent="0.25">
      <c r="A27" s="5">
        <v>22</v>
      </c>
      <c r="B27" s="7">
        <v>45200</v>
      </c>
      <c r="C27" s="7">
        <v>45230</v>
      </c>
      <c r="D27" s="6">
        <v>3520</v>
      </c>
      <c r="E27" s="6">
        <v>3388.39</v>
      </c>
      <c r="F27" s="6">
        <v>153.68</v>
      </c>
      <c r="G27" s="6">
        <v>3366.32</v>
      </c>
      <c r="H27" s="6">
        <v>144228.79</v>
      </c>
      <c r="I27" s="6">
        <v>-3234.71</v>
      </c>
      <c r="J27" s="6">
        <v>132484.21</v>
      </c>
      <c r="K27" s="6">
        <v>-11744.58</v>
      </c>
      <c r="L27" s="5" t="s">
        <v>13</v>
      </c>
      <c r="N27" s="3">
        <f>+F27</f>
        <v>153.68</v>
      </c>
      <c r="O27" s="3">
        <f>+G27</f>
        <v>3366.32</v>
      </c>
      <c r="P27" s="4" t="s">
        <v>14</v>
      </c>
      <c r="Q27" s="3">
        <f>+N27+O27</f>
        <v>3520</v>
      </c>
      <c r="S27" s="3">
        <f>+I27</f>
        <v>-3234.71</v>
      </c>
      <c r="T27">
        <v>3202.56</v>
      </c>
      <c r="V27" s="3">
        <f>+T27+N27</f>
        <v>3356.24</v>
      </c>
    </row>
    <row r="28" spans="1:22" x14ac:dyDescent="0.25">
      <c r="A28" s="5">
        <v>23</v>
      </c>
      <c r="B28" s="7">
        <v>45231</v>
      </c>
      <c r="C28" s="7">
        <v>45260</v>
      </c>
      <c r="D28" s="6">
        <v>3520</v>
      </c>
      <c r="E28" s="6">
        <v>3388.39</v>
      </c>
      <c r="F28" s="6">
        <v>150.09</v>
      </c>
      <c r="G28" s="6">
        <v>3369.91</v>
      </c>
      <c r="H28" s="6">
        <v>140858.88</v>
      </c>
      <c r="I28" s="6">
        <v>-3238.3</v>
      </c>
      <c r="J28" s="6">
        <v>129245.91</v>
      </c>
      <c r="K28" s="6">
        <v>-11612.97</v>
      </c>
      <c r="L28" s="5" t="s">
        <v>13</v>
      </c>
      <c r="N28" s="3">
        <f>+F28</f>
        <v>150.09</v>
      </c>
      <c r="O28" s="3">
        <f>+G28</f>
        <v>3369.91</v>
      </c>
      <c r="P28" s="4" t="s">
        <v>14</v>
      </c>
      <c r="Q28" s="3">
        <f>+N28+O28</f>
        <v>3520</v>
      </c>
      <c r="S28" s="3">
        <f>+I28</f>
        <v>-3238.3</v>
      </c>
      <c r="T28">
        <v>3202.56</v>
      </c>
      <c r="V28" s="3">
        <f>+T28+N28</f>
        <v>3352.65</v>
      </c>
    </row>
    <row r="29" spans="1:22" x14ac:dyDescent="0.25">
      <c r="A29" s="5">
        <v>24</v>
      </c>
      <c r="B29" s="7">
        <v>45261</v>
      </c>
      <c r="C29" s="7">
        <v>45291</v>
      </c>
      <c r="D29" s="6">
        <v>3600</v>
      </c>
      <c r="E29" s="6">
        <v>3388.39</v>
      </c>
      <c r="F29" s="6">
        <v>146.41</v>
      </c>
      <c r="G29" s="6">
        <v>3453.59</v>
      </c>
      <c r="H29" s="6">
        <v>137405.29</v>
      </c>
      <c r="I29" s="6">
        <v>-3241.98</v>
      </c>
      <c r="J29" s="6">
        <v>126003.93</v>
      </c>
      <c r="K29" s="6">
        <v>-11401.36</v>
      </c>
      <c r="L29" s="5" t="s">
        <v>13</v>
      </c>
      <c r="N29" s="3">
        <f>+F29</f>
        <v>146.41</v>
      </c>
      <c r="O29" s="3">
        <f>+G29</f>
        <v>3453.59</v>
      </c>
      <c r="P29" s="4" t="s">
        <v>14</v>
      </c>
      <c r="Q29" s="3">
        <f>+N29+O29</f>
        <v>3600</v>
      </c>
      <c r="S29" s="3">
        <f>+I29</f>
        <v>-3241.98</v>
      </c>
      <c r="T29">
        <v>3202.56</v>
      </c>
      <c r="V29" s="3">
        <f>+T29+N29</f>
        <v>3348.97</v>
      </c>
    </row>
    <row r="30" spans="1:22" x14ac:dyDescent="0.25">
      <c r="A30">
        <v>25</v>
      </c>
      <c r="B30" s="1">
        <v>45292</v>
      </c>
      <c r="C30" s="1">
        <v>45322</v>
      </c>
      <c r="D30" s="2">
        <v>3600</v>
      </c>
      <c r="E30" s="2">
        <v>3388.39</v>
      </c>
      <c r="F30" s="2">
        <v>142.72999999999999</v>
      </c>
      <c r="G30" s="2">
        <v>3457.27</v>
      </c>
      <c r="H30" s="2">
        <v>133948.01999999999</v>
      </c>
      <c r="I30" s="2">
        <v>-3245.66</v>
      </c>
      <c r="J30" s="2">
        <v>122758.27</v>
      </c>
      <c r="K30" s="2">
        <v>-11189.75</v>
      </c>
      <c r="L30" t="s">
        <v>13</v>
      </c>
    </row>
    <row r="31" spans="1:22" x14ac:dyDescent="0.25">
      <c r="A31">
        <v>26</v>
      </c>
      <c r="B31" s="1">
        <v>45323</v>
      </c>
      <c r="C31" s="1">
        <v>45351</v>
      </c>
      <c r="D31" s="2">
        <v>3600</v>
      </c>
      <c r="E31" s="2">
        <v>3388.39</v>
      </c>
      <c r="F31" s="2">
        <v>139.04</v>
      </c>
      <c r="G31" s="2">
        <v>3460.96</v>
      </c>
      <c r="H31" s="2">
        <v>130487.06</v>
      </c>
      <c r="I31" s="2">
        <v>-3249.35</v>
      </c>
      <c r="J31" s="2">
        <v>119508.92</v>
      </c>
      <c r="K31" s="2">
        <v>-10978.14</v>
      </c>
      <c r="L31" t="s">
        <v>13</v>
      </c>
    </row>
    <row r="32" spans="1:22" x14ac:dyDescent="0.25">
      <c r="A32">
        <v>27</v>
      </c>
      <c r="B32" s="1">
        <v>45352</v>
      </c>
      <c r="C32" s="1">
        <v>45382</v>
      </c>
      <c r="D32" s="2">
        <v>3600</v>
      </c>
      <c r="E32" s="2">
        <v>3388.39</v>
      </c>
      <c r="F32" s="2">
        <v>135.35</v>
      </c>
      <c r="G32" s="2">
        <v>3464.65</v>
      </c>
      <c r="H32" s="2">
        <v>127022.41</v>
      </c>
      <c r="I32" s="2">
        <v>-3253.04</v>
      </c>
      <c r="J32" s="2">
        <v>116255.88</v>
      </c>
      <c r="K32" s="2">
        <v>-10766.53</v>
      </c>
      <c r="L32" t="s">
        <v>13</v>
      </c>
    </row>
    <row r="33" spans="1:12" x14ac:dyDescent="0.25">
      <c r="A33">
        <v>28</v>
      </c>
      <c r="B33" s="1">
        <v>45383</v>
      </c>
      <c r="C33" s="1">
        <v>45412</v>
      </c>
      <c r="D33" s="2">
        <v>3600</v>
      </c>
      <c r="E33" s="2">
        <v>3388.39</v>
      </c>
      <c r="F33" s="2">
        <v>131.65</v>
      </c>
      <c r="G33" s="2">
        <v>3468.35</v>
      </c>
      <c r="H33" s="2">
        <v>123554.06</v>
      </c>
      <c r="I33" s="2">
        <v>-3256.74</v>
      </c>
      <c r="J33" s="2">
        <v>112999.14</v>
      </c>
      <c r="K33" s="2">
        <v>-10554.92</v>
      </c>
      <c r="L33" t="s">
        <v>13</v>
      </c>
    </row>
    <row r="34" spans="1:12" x14ac:dyDescent="0.25">
      <c r="A34">
        <v>29</v>
      </c>
      <c r="B34" s="1">
        <v>45413</v>
      </c>
      <c r="C34" s="1">
        <v>45443</v>
      </c>
      <c r="D34" s="2">
        <v>3600</v>
      </c>
      <c r="E34" s="2">
        <v>3388.39</v>
      </c>
      <c r="F34" s="2">
        <v>127.95</v>
      </c>
      <c r="G34" s="2">
        <v>3472.05</v>
      </c>
      <c r="H34" s="2">
        <v>120082.01</v>
      </c>
      <c r="I34" s="2">
        <v>-3260.44</v>
      </c>
      <c r="J34" s="2">
        <v>109738.7</v>
      </c>
      <c r="K34" s="2">
        <v>-10343.31</v>
      </c>
      <c r="L34" t="s">
        <v>13</v>
      </c>
    </row>
    <row r="35" spans="1:12" x14ac:dyDescent="0.25">
      <c r="A35">
        <v>30</v>
      </c>
      <c r="B35" s="1">
        <v>45444</v>
      </c>
      <c r="C35" s="1">
        <v>45473</v>
      </c>
      <c r="D35" s="2">
        <v>3600</v>
      </c>
      <c r="E35" s="2">
        <v>3388.39</v>
      </c>
      <c r="F35" s="2">
        <v>124.25</v>
      </c>
      <c r="G35" s="2">
        <v>3475.75</v>
      </c>
      <c r="H35" s="2">
        <v>116606.26</v>
      </c>
      <c r="I35" s="2">
        <v>-3264.14</v>
      </c>
      <c r="J35" s="2">
        <v>106474.56</v>
      </c>
      <c r="K35" s="2">
        <v>-10131.700000000001</v>
      </c>
      <c r="L35" t="s">
        <v>13</v>
      </c>
    </row>
    <row r="36" spans="1:12" x14ac:dyDescent="0.25">
      <c r="A36">
        <v>31</v>
      </c>
      <c r="B36" s="1">
        <v>45474</v>
      </c>
      <c r="C36" s="1">
        <v>45504</v>
      </c>
      <c r="D36" s="2">
        <v>3600</v>
      </c>
      <c r="E36" s="2">
        <v>3388.39</v>
      </c>
      <c r="F36" s="2">
        <v>120.54</v>
      </c>
      <c r="G36" s="2">
        <v>3479.46</v>
      </c>
      <c r="H36" s="2">
        <v>113126.8</v>
      </c>
      <c r="I36" s="2">
        <v>-3267.85</v>
      </c>
      <c r="J36" s="2">
        <v>103206.71</v>
      </c>
      <c r="K36" s="2">
        <v>-9920.09</v>
      </c>
      <c r="L36" t="s">
        <v>13</v>
      </c>
    </row>
    <row r="37" spans="1:12" x14ac:dyDescent="0.25">
      <c r="A37">
        <v>32</v>
      </c>
      <c r="B37" s="1">
        <v>45505</v>
      </c>
      <c r="C37" s="1">
        <v>45535</v>
      </c>
      <c r="D37" s="2">
        <v>3600</v>
      </c>
      <c r="E37" s="2">
        <v>3388.39</v>
      </c>
      <c r="F37" s="2">
        <v>116.83</v>
      </c>
      <c r="G37" s="2">
        <v>3483.17</v>
      </c>
      <c r="H37" s="2">
        <v>109643.63</v>
      </c>
      <c r="I37" s="2">
        <v>-3271.56</v>
      </c>
      <c r="J37" s="2">
        <v>99935.15</v>
      </c>
      <c r="K37" s="2">
        <v>-9708.48</v>
      </c>
      <c r="L37" t="s">
        <v>13</v>
      </c>
    </row>
    <row r="38" spans="1:12" x14ac:dyDescent="0.25">
      <c r="A38">
        <v>33</v>
      </c>
      <c r="B38" s="1">
        <v>45536</v>
      </c>
      <c r="C38" s="1">
        <v>45565</v>
      </c>
      <c r="D38" s="2">
        <v>3600</v>
      </c>
      <c r="E38" s="2">
        <v>3388.39</v>
      </c>
      <c r="F38" s="2">
        <v>113.11</v>
      </c>
      <c r="G38" s="2">
        <v>3486.89</v>
      </c>
      <c r="H38" s="2">
        <v>106156.74</v>
      </c>
      <c r="I38" s="2">
        <v>-3275.28</v>
      </c>
      <c r="J38" s="2">
        <v>96659.87</v>
      </c>
      <c r="K38" s="2">
        <v>-9496.8700000000008</v>
      </c>
      <c r="L38" t="s">
        <v>13</v>
      </c>
    </row>
    <row r="39" spans="1:12" x14ac:dyDescent="0.25">
      <c r="A39">
        <v>34</v>
      </c>
      <c r="B39" s="1">
        <v>45566</v>
      </c>
      <c r="C39" s="1">
        <v>45596</v>
      </c>
      <c r="D39" s="2">
        <v>3600</v>
      </c>
      <c r="E39" s="2">
        <v>3388.39</v>
      </c>
      <c r="F39" s="2">
        <v>109.39</v>
      </c>
      <c r="G39" s="2">
        <v>3490.61</v>
      </c>
      <c r="H39" s="2">
        <v>102666.13</v>
      </c>
      <c r="I39" s="2">
        <v>-3279</v>
      </c>
      <c r="J39" s="2">
        <v>93380.87</v>
      </c>
      <c r="K39" s="2">
        <v>-9285.26</v>
      </c>
      <c r="L39" t="s">
        <v>13</v>
      </c>
    </row>
    <row r="40" spans="1:12" x14ac:dyDescent="0.25">
      <c r="A40">
        <v>35</v>
      </c>
      <c r="B40" s="1">
        <v>45597</v>
      </c>
      <c r="C40" s="1">
        <v>45626</v>
      </c>
      <c r="D40" s="2">
        <v>3600</v>
      </c>
      <c r="E40" s="2">
        <v>3388.39</v>
      </c>
      <c r="F40" s="2">
        <v>105.67</v>
      </c>
      <c r="G40" s="2">
        <v>3494.33</v>
      </c>
      <c r="H40" s="2">
        <v>99171.8</v>
      </c>
      <c r="I40" s="2">
        <v>-3282.72</v>
      </c>
      <c r="J40" s="2">
        <v>90098.15</v>
      </c>
      <c r="K40" s="2">
        <v>-9073.65</v>
      </c>
      <c r="L40" t="s">
        <v>13</v>
      </c>
    </row>
    <row r="41" spans="1:12" x14ac:dyDescent="0.25">
      <c r="A41">
        <v>36</v>
      </c>
      <c r="B41" s="1">
        <v>45627</v>
      </c>
      <c r="C41" s="1">
        <v>45657</v>
      </c>
      <c r="D41" s="2">
        <v>3680</v>
      </c>
      <c r="E41" s="2">
        <v>3388.39</v>
      </c>
      <c r="F41" s="2">
        <v>101.86</v>
      </c>
      <c r="G41" s="2">
        <v>3578.14</v>
      </c>
      <c r="H41" s="2">
        <v>95593.66</v>
      </c>
      <c r="I41" s="2">
        <v>-3286.53</v>
      </c>
      <c r="J41" s="2">
        <v>86811.62</v>
      </c>
      <c r="K41" s="2">
        <v>-8782.0400000000009</v>
      </c>
      <c r="L41" t="s">
        <v>13</v>
      </c>
    </row>
    <row r="42" spans="1:12" x14ac:dyDescent="0.25">
      <c r="A42">
        <v>37</v>
      </c>
      <c r="B42" s="1">
        <v>45658</v>
      </c>
      <c r="C42" s="1">
        <v>45688</v>
      </c>
      <c r="D42" s="2">
        <v>3680</v>
      </c>
      <c r="E42" s="2">
        <v>3388.39</v>
      </c>
      <c r="F42" s="2">
        <v>98.04</v>
      </c>
      <c r="G42" s="2">
        <v>3581.96</v>
      </c>
      <c r="H42" s="2">
        <v>92011.7</v>
      </c>
      <c r="I42" s="2">
        <v>-3290.35</v>
      </c>
      <c r="J42" s="2">
        <v>83521.27</v>
      </c>
      <c r="K42" s="2">
        <v>-8490.43</v>
      </c>
      <c r="L42" t="s">
        <v>13</v>
      </c>
    </row>
    <row r="43" spans="1:12" x14ac:dyDescent="0.25">
      <c r="A43">
        <v>38</v>
      </c>
      <c r="B43" s="1">
        <v>45689</v>
      </c>
      <c r="C43" s="1">
        <v>45716</v>
      </c>
      <c r="D43" s="2">
        <v>3680</v>
      </c>
      <c r="E43" s="2">
        <v>3388.39</v>
      </c>
      <c r="F43" s="2">
        <v>94.22</v>
      </c>
      <c r="G43" s="2">
        <v>3585.78</v>
      </c>
      <c r="H43" s="2">
        <v>88425.919999999998</v>
      </c>
      <c r="I43" s="2">
        <v>-3294.17</v>
      </c>
      <c r="J43" s="2">
        <v>80227.100000000006</v>
      </c>
      <c r="K43" s="2">
        <v>-8198.82</v>
      </c>
      <c r="L43" t="s">
        <v>13</v>
      </c>
    </row>
    <row r="44" spans="1:12" x14ac:dyDescent="0.25">
      <c r="A44">
        <v>39</v>
      </c>
      <c r="B44" s="1">
        <v>45717</v>
      </c>
      <c r="C44" s="1">
        <v>45747</v>
      </c>
      <c r="D44" s="2">
        <v>3680</v>
      </c>
      <c r="E44" s="2">
        <v>3388.39</v>
      </c>
      <c r="F44" s="2">
        <v>90.4</v>
      </c>
      <c r="G44" s="2">
        <v>3589.6</v>
      </c>
      <c r="H44" s="2">
        <v>84836.32</v>
      </c>
      <c r="I44" s="2">
        <v>-3297.99</v>
      </c>
      <c r="J44" s="2">
        <v>76929.11</v>
      </c>
      <c r="K44" s="2">
        <v>-7907.21</v>
      </c>
      <c r="L44" t="s">
        <v>13</v>
      </c>
    </row>
    <row r="45" spans="1:12" x14ac:dyDescent="0.25">
      <c r="A45">
        <v>40</v>
      </c>
      <c r="B45" s="1">
        <v>45748</v>
      </c>
      <c r="C45" s="1">
        <v>45777</v>
      </c>
      <c r="D45" s="2">
        <v>3680</v>
      </c>
      <c r="E45" s="2">
        <v>3388.39</v>
      </c>
      <c r="F45" s="2">
        <v>86.57</v>
      </c>
      <c r="G45" s="2">
        <v>3593.43</v>
      </c>
      <c r="H45" s="2">
        <v>81242.89</v>
      </c>
      <c r="I45" s="2">
        <v>-3301.82</v>
      </c>
      <c r="J45" s="2">
        <v>73627.289999999994</v>
      </c>
      <c r="K45" s="2">
        <v>-7615.6</v>
      </c>
      <c r="L45" t="s">
        <v>13</v>
      </c>
    </row>
    <row r="46" spans="1:12" x14ac:dyDescent="0.25">
      <c r="A46">
        <v>41</v>
      </c>
      <c r="B46" s="1">
        <v>45778</v>
      </c>
      <c r="C46" s="1">
        <v>45808</v>
      </c>
      <c r="D46" s="2">
        <v>3680</v>
      </c>
      <c r="E46" s="2">
        <v>3388.39</v>
      </c>
      <c r="F46" s="2">
        <v>82.73</v>
      </c>
      <c r="G46" s="2">
        <v>3597.27</v>
      </c>
      <c r="H46" s="2">
        <v>77645.62</v>
      </c>
      <c r="I46" s="2">
        <v>-3305.66</v>
      </c>
      <c r="J46" s="2">
        <v>70321.63</v>
      </c>
      <c r="K46" s="2">
        <v>-7323.99</v>
      </c>
      <c r="L46" t="s">
        <v>13</v>
      </c>
    </row>
    <row r="47" spans="1:12" x14ac:dyDescent="0.25">
      <c r="A47">
        <v>42</v>
      </c>
      <c r="B47" s="1">
        <v>45809</v>
      </c>
      <c r="C47" s="1">
        <v>45838</v>
      </c>
      <c r="D47" s="2">
        <v>3680</v>
      </c>
      <c r="E47" s="2">
        <v>3388.39</v>
      </c>
      <c r="F47" s="2">
        <v>78.900000000000006</v>
      </c>
      <c r="G47" s="2">
        <v>3601.1</v>
      </c>
      <c r="H47" s="2">
        <v>74044.52</v>
      </c>
      <c r="I47" s="2">
        <v>-3309.49</v>
      </c>
      <c r="J47" s="2">
        <v>67012.14</v>
      </c>
      <c r="K47" s="2">
        <v>-7032.38</v>
      </c>
      <c r="L47" t="s">
        <v>13</v>
      </c>
    </row>
    <row r="48" spans="1:12" x14ac:dyDescent="0.25">
      <c r="A48">
        <v>43</v>
      </c>
      <c r="B48" s="1">
        <v>45839</v>
      </c>
      <c r="C48" s="1">
        <v>45869</v>
      </c>
      <c r="D48" s="2">
        <v>3680</v>
      </c>
      <c r="E48" s="2">
        <v>3388.39</v>
      </c>
      <c r="F48" s="2">
        <v>75.06</v>
      </c>
      <c r="G48" s="2">
        <v>3604.94</v>
      </c>
      <c r="H48" s="2">
        <v>70439.58</v>
      </c>
      <c r="I48" s="2">
        <v>-3313.33</v>
      </c>
      <c r="J48" s="2">
        <v>63698.81</v>
      </c>
      <c r="K48" s="2">
        <v>-6740.77</v>
      </c>
      <c r="L48" t="s">
        <v>13</v>
      </c>
    </row>
    <row r="49" spans="1:12" x14ac:dyDescent="0.25">
      <c r="A49">
        <v>44</v>
      </c>
      <c r="B49" s="1">
        <v>45870</v>
      </c>
      <c r="C49" s="1">
        <v>45900</v>
      </c>
      <c r="D49" s="2">
        <v>3680</v>
      </c>
      <c r="E49" s="2">
        <v>3388.39</v>
      </c>
      <c r="F49" s="2">
        <v>71.209999999999994</v>
      </c>
      <c r="G49" s="2">
        <v>3608.79</v>
      </c>
      <c r="H49" s="2">
        <v>66830.789999999994</v>
      </c>
      <c r="I49" s="2">
        <v>-3317.18</v>
      </c>
      <c r="J49" s="2">
        <v>60381.63</v>
      </c>
      <c r="K49" s="2">
        <v>-6449.16</v>
      </c>
      <c r="L49" t="s">
        <v>13</v>
      </c>
    </row>
    <row r="50" spans="1:12" x14ac:dyDescent="0.25">
      <c r="A50">
        <v>45</v>
      </c>
      <c r="B50" s="1">
        <v>45901</v>
      </c>
      <c r="C50" s="1">
        <v>45930</v>
      </c>
      <c r="D50" s="2">
        <v>3680</v>
      </c>
      <c r="E50" s="2">
        <v>3388.39</v>
      </c>
      <c r="F50" s="2">
        <v>67.36</v>
      </c>
      <c r="G50" s="2">
        <v>3612.64</v>
      </c>
      <c r="H50" s="2">
        <v>63218.15</v>
      </c>
      <c r="I50" s="2">
        <v>-3321.03</v>
      </c>
      <c r="J50" s="2">
        <v>57060.6</v>
      </c>
      <c r="K50" s="2">
        <v>-6157.55</v>
      </c>
      <c r="L50" t="s">
        <v>13</v>
      </c>
    </row>
    <row r="51" spans="1:12" x14ac:dyDescent="0.25">
      <c r="A51">
        <v>46</v>
      </c>
      <c r="B51" s="1">
        <v>45931</v>
      </c>
      <c r="C51" s="1">
        <v>45961</v>
      </c>
      <c r="D51" s="2">
        <v>3680</v>
      </c>
      <c r="E51" s="2">
        <v>3388.39</v>
      </c>
      <c r="F51" s="2">
        <v>63.51</v>
      </c>
      <c r="G51" s="2">
        <v>3616.49</v>
      </c>
      <c r="H51" s="2">
        <v>59601.66</v>
      </c>
      <c r="I51" s="2">
        <v>-3324.88</v>
      </c>
      <c r="J51" s="2">
        <v>53735.72</v>
      </c>
      <c r="K51" s="2">
        <v>-5865.94</v>
      </c>
      <c r="L51" t="s">
        <v>13</v>
      </c>
    </row>
    <row r="52" spans="1:12" x14ac:dyDescent="0.25">
      <c r="A52">
        <v>47</v>
      </c>
      <c r="B52" s="1">
        <v>45962</v>
      </c>
      <c r="C52" s="1">
        <v>45991</v>
      </c>
      <c r="D52" s="2">
        <v>3680</v>
      </c>
      <c r="E52" s="2">
        <v>3388.39</v>
      </c>
      <c r="F52" s="2">
        <v>59.65</v>
      </c>
      <c r="G52" s="2">
        <v>3620.35</v>
      </c>
      <c r="H52" s="2">
        <v>55981.31</v>
      </c>
      <c r="I52" s="2">
        <v>-3328.74</v>
      </c>
      <c r="J52" s="2">
        <v>50406.98</v>
      </c>
      <c r="K52" s="2">
        <v>-5574.33</v>
      </c>
      <c r="L52" t="s">
        <v>13</v>
      </c>
    </row>
    <row r="53" spans="1:12" x14ac:dyDescent="0.25">
      <c r="A53">
        <v>48</v>
      </c>
      <c r="B53" s="1">
        <v>45992</v>
      </c>
      <c r="C53" s="1">
        <v>46022</v>
      </c>
      <c r="D53" s="2">
        <v>3760</v>
      </c>
      <c r="E53" s="2">
        <v>3388.39</v>
      </c>
      <c r="F53" s="2">
        <v>55.7</v>
      </c>
      <c r="G53" s="2">
        <v>3704.3</v>
      </c>
      <c r="H53" s="2">
        <v>52277.01</v>
      </c>
      <c r="I53" s="2">
        <v>-3332.69</v>
      </c>
      <c r="J53" s="2">
        <v>47074.29</v>
      </c>
      <c r="K53" s="2">
        <v>-5202.72</v>
      </c>
      <c r="L53" t="s">
        <v>13</v>
      </c>
    </row>
    <row r="54" spans="1:12" x14ac:dyDescent="0.25">
      <c r="A54">
        <v>49</v>
      </c>
      <c r="B54" s="1">
        <v>46023</v>
      </c>
      <c r="C54" s="1">
        <v>46053</v>
      </c>
      <c r="D54" s="2">
        <v>3760</v>
      </c>
      <c r="E54" s="2">
        <v>3388.39</v>
      </c>
      <c r="F54" s="2">
        <v>51.75</v>
      </c>
      <c r="G54" s="2">
        <v>3708.25</v>
      </c>
      <c r="H54" s="2">
        <v>48568.76</v>
      </c>
      <c r="I54" s="2">
        <v>-3336.64</v>
      </c>
      <c r="J54" s="2">
        <v>43737.65</v>
      </c>
      <c r="K54" s="2">
        <v>-4831.1099999999997</v>
      </c>
      <c r="L54" t="s">
        <v>13</v>
      </c>
    </row>
    <row r="55" spans="1:12" x14ac:dyDescent="0.25">
      <c r="A55">
        <v>50</v>
      </c>
      <c r="B55" s="1">
        <v>46054</v>
      </c>
      <c r="C55" s="1">
        <v>46081</v>
      </c>
      <c r="D55" s="2">
        <v>3760</v>
      </c>
      <c r="E55" s="2">
        <v>3388.39</v>
      </c>
      <c r="F55" s="2">
        <v>47.8</v>
      </c>
      <c r="G55" s="2">
        <v>3712.2</v>
      </c>
      <c r="H55" s="2">
        <v>44856.56</v>
      </c>
      <c r="I55" s="2">
        <v>-3340.59</v>
      </c>
      <c r="J55" s="2">
        <v>40397.06</v>
      </c>
      <c r="K55" s="2">
        <v>-4459.5</v>
      </c>
      <c r="L55" t="s">
        <v>13</v>
      </c>
    </row>
    <row r="56" spans="1:12" x14ac:dyDescent="0.25">
      <c r="A56">
        <v>51</v>
      </c>
      <c r="B56" s="1">
        <v>46082</v>
      </c>
      <c r="C56" s="1">
        <v>46112</v>
      </c>
      <c r="D56" s="2">
        <v>3760</v>
      </c>
      <c r="E56" s="2">
        <v>3388.39</v>
      </c>
      <c r="F56" s="2">
        <v>43.84</v>
      </c>
      <c r="G56" s="2">
        <v>3716.16</v>
      </c>
      <c r="H56" s="2">
        <v>41140.400000000001</v>
      </c>
      <c r="I56" s="2">
        <v>-3344.55</v>
      </c>
      <c r="J56" s="2">
        <v>37052.51</v>
      </c>
      <c r="K56" s="2">
        <v>-4087.89</v>
      </c>
      <c r="L56" t="s">
        <v>13</v>
      </c>
    </row>
    <row r="57" spans="1:12" x14ac:dyDescent="0.25">
      <c r="A57">
        <v>52</v>
      </c>
      <c r="B57" s="1">
        <v>46113</v>
      </c>
      <c r="C57" s="1">
        <v>46142</v>
      </c>
      <c r="D57" s="2">
        <v>3760</v>
      </c>
      <c r="E57" s="2">
        <v>3388.39</v>
      </c>
      <c r="F57" s="2">
        <v>39.869999999999997</v>
      </c>
      <c r="G57" s="2">
        <v>3720.13</v>
      </c>
      <c r="H57" s="2">
        <v>37420.269999999997</v>
      </c>
      <c r="I57" s="2">
        <v>-3348.52</v>
      </c>
      <c r="J57" s="2">
        <v>33703.99</v>
      </c>
      <c r="K57" s="2">
        <v>-3716.28</v>
      </c>
      <c r="L57" t="s">
        <v>13</v>
      </c>
    </row>
    <row r="58" spans="1:12" x14ac:dyDescent="0.25">
      <c r="A58">
        <v>53</v>
      </c>
      <c r="B58" s="1">
        <v>46143</v>
      </c>
      <c r="C58" s="1">
        <v>46173</v>
      </c>
      <c r="D58" s="2">
        <v>3760</v>
      </c>
      <c r="E58" s="2">
        <v>3388.39</v>
      </c>
      <c r="F58" s="2">
        <v>35.9</v>
      </c>
      <c r="G58" s="2">
        <v>3724.1</v>
      </c>
      <c r="H58" s="2">
        <v>33696.17</v>
      </c>
      <c r="I58" s="2">
        <v>-3352.49</v>
      </c>
      <c r="J58" s="2">
        <v>30351.5</v>
      </c>
      <c r="K58" s="2">
        <v>-3344.67</v>
      </c>
      <c r="L58" t="s">
        <v>13</v>
      </c>
    </row>
    <row r="59" spans="1:12" x14ac:dyDescent="0.25">
      <c r="A59">
        <v>54</v>
      </c>
      <c r="B59" s="1">
        <v>46174</v>
      </c>
      <c r="C59" s="1">
        <v>46203</v>
      </c>
      <c r="D59" s="2">
        <v>3760</v>
      </c>
      <c r="E59" s="2">
        <v>3388.39</v>
      </c>
      <c r="F59" s="2">
        <v>31.93</v>
      </c>
      <c r="G59" s="2">
        <v>3728.07</v>
      </c>
      <c r="H59" s="2">
        <v>29968.1</v>
      </c>
      <c r="I59" s="2">
        <v>-3356.46</v>
      </c>
      <c r="J59" s="2">
        <v>26995.040000000001</v>
      </c>
      <c r="K59" s="2">
        <v>-2973.06</v>
      </c>
      <c r="L59" t="s">
        <v>13</v>
      </c>
    </row>
    <row r="60" spans="1:12" x14ac:dyDescent="0.25">
      <c r="A60">
        <v>55</v>
      </c>
      <c r="B60" s="1">
        <v>46204</v>
      </c>
      <c r="C60" s="1">
        <v>46234</v>
      </c>
      <c r="D60" s="2">
        <v>3760</v>
      </c>
      <c r="E60" s="2">
        <v>3388.39</v>
      </c>
      <c r="F60" s="2">
        <v>27.96</v>
      </c>
      <c r="G60" s="2">
        <v>3732.04</v>
      </c>
      <c r="H60" s="2">
        <v>26236.06</v>
      </c>
      <c r="I60" s="2">
        <v>-3360.43</v>
      </c>
      <c r="J60" s="2">
        <v>23634.61</v>
      </c>
      <c r="K60" s="2">
        <v>-2601.4499999999998</v>
      </c>
      <c r="L60" t="s">
        <v>13</v>
      </c>
    </row>
    <row r="61" spans="1:12" x14ac:dyDescent="0.25">
      <c r="A61">
        <v>56</v>
      </c>
      <c r="B61" s="1">
        <v>46235</v>
      </c>
      <c r="C61" s="1">
        <v>46265</v>
      </c>
      <c r="D61" s="2">
        <v>3760</v>
      </c>
      <c r="E61" s="2">
        <v>3388.39</v>
      </c>
      <c r="F61" s="2">
        <v>23.97</v>
      </c>
      <c r="G61" s="2">
        <v>3736.03</v>
      </c>
      <c r="H61" s="2">
        <v>22500.03</v>
      </c>
      <c r="I61" s="2">
        <v>-3364.42</v>
      </c>
      <c r="J61" s="2">
        <v>20270.189999999999</v>
      </c>
      <c r="K61" s="2">
        <v>-2229.84</v>
      </c>
      <c r="L61" t="s">
        <v>13</v>
      </c>
    </row>
    <row r="62" spans="1:12" x14ac:dyDescent="0.25">
      <c r="A62">
        <v>57</v>
      </c>
      <c r="B62" s="1">
        <v>46266</v>
      </c>
      <c r="C62" s="1">
        <v>46295</v>
      </c>
      <c r="D62" s="2">
        <v>3760</v>
      </c>
      <c r="E62" s="2">
        <v>3388.39</v>
      </c>
      <c r="F62" s="2">
        <v>19.989999999999998</v>
      </c>
      <c r="G62" s="2">
        <v>3740.01</v>
      </c>
      <c r="H62" s="2">
        <v>18760.02</v>
      </c>
      <c r="I62" s="2">
        <v>-3368.4</v>
      </c>
      <c r="J62" s="2">
        <v>16901.79</v>
      </c>
      <c r="K62" s="2">
        <v>-1858.23</v>
      </c>
      <c r="L62" t="s">
        <v>13</v>
      </c>
    </row>
    <row r="63" spans="1:12" x14ac:dyDescent="0.25">
      <c r="A63">
        <v>58</v>
      </c>
      <c r="B63" s="1">
        <v>46296</v>
      </c>
      <c r="C63" s="1">
        <v>46326</v>
      </c>
      <c r="D63" s="2">
        <v>3760</v>
      </c>
      <c r="E63" s="2">
        <v>3388.39</v>
      </c>
      <c r="F63" s="2">
        <v>16</v>
      </c>
      <c r="G63" s="2">
        <v>3744</v>
      </c>
      <c r="H63" s="2">
        <v>15016.02</v>
      </c>
      <c r="I63" s="2">
        <v>-3372.39</v>
      </c>
      <c r="J63" s="2">
        <v>13529.4</v>
      </c>
      <c r="K63" s="2">
        <v>-1486.62</v>
      </c>
      <c r="L63" t="s">
        <v>13</v>
      </c>
    </row>
    <row r="64" spans="1:12" x14ac:dyDescent="0.25">
      <c r="A64">
        <v>59</v>
      </c>
      <c r="B64" s="1">
        <v>46327</v>
      </c>
      <c r="C64" s="1">
        <v>46356</v>
      </c>
      <c r="D64" s="2">
        <v>3760</v>
      </c>
      <c r="E64" s="2">
        <v>3388.39</v>
      </c>
      <c r="F64" s="2">
        <v>12.01</v>
      </c>
      <c r="G64" s="2">
        <v>3747.99</v>
      </c>
      <c r="H64" s="2">
        <v>11268.03</v>
      </c>
      <c r="I64" s="2">
        <v>-3376.38</v>
      </c>
      <c r="J64" s="2">
        <v>10153.02</v>
      </c>
      <c r="K64" s="2">
        <v>-1115.01</v>
      </c>
      <c r="L64" t="s">
        <v>13</v>
      </c>
    </row>
    <row r="65" spans="1:12" x14ac:dyDescent="0.25">
      <c r="A65">
        <v>60</v>
      </c>
      <c r="B65" s="1">
        <v>46357</v>
      </c>
      <c r="C65" s="1">
        <v>46387</v>
      </c>
      <c r="D65" s="2">
        <v>3760</v>
      </c>
      <c r="E65" s="2">
        <v>3388.39</v>
      </c>
      <c r="F65" s="2">
        <v>8.01</v>
      </c>
      <c r="G65" s="2">
        <v>3751.99</v>
      </c>
      <c r="H65" s="2">
        <v>7516.04</v>
      </c>
      <c r="I65" s="2">
        <v>-3380.38</v>
      </c>
      <c r="J65" s="2">
        <v>6772.64</v>
      </c>
      <c r="K65" s="2">
        <v>-743.4</v>
      </c>
      <c r="L65" t="s">
        <v>13</v>
      </c>
    </row>
    <row r="66" spans="1:12" x14ac:dyDescent="0.25">
      <c r="A66">
        <v>61</v>
      </c>
      <c r="B66" s="1">
        <v>46388</v>
      </c>
      <c r="C66" s="1">
        <v>46418</v>
      </c>
      <c r="D66" s="2">
        <v>3760</v>
      </c>
      <c r="E66" s="2">
        <v>3388.39</v>
      </c>
      <c r="F66" s="2">
        <v>4.01</v>
      </c>
      <c r="G66" s="2">
        <v>3755.99</v>
      </c>
      <c r="H66" s="2">
        <v>3760.05</v>
      </c>
      <c r="I66" s="2">
        <v>-3384.38</v>
      </c>
      <c r="J66" s="2">
        <v>3388.26</v>
      </c>
      <c r="K66" s="2">
        <v>-371.79</v>
      </c>
      <c r="L66" t="s">
        <v>13</v>
      </c>
    </row>
    <row r="67" spans="1:12" x14ac:dyDescent="0.25">
      <c r="A67">
        <v>62</v>
      </c>
      <c r="B67" s="1">
        <v>46419</v>
      </c>
      <c r="C67" s="1">
        <v>46446</v>
      </c>
      <c r="D67" s="2">
        <v>3760</v>
      </c>
      <c r="E67" s="2">
        <v>3388.21</v>
      </c>
      <c r="F67" s="2">
        <v>-0.05</v>
      </c>
      <c r="G67" s="2">
        <v>3760.05</v>
      </c>
      <c r="H67" s="2">
        <v>0</v>
      </c>
      <c r="I67" s="2">
        <v>-3388.26</v>
      </c>
      <c r="J67" s="2">
        <v>0</v>
      </c>
      <c r="K67" s="2">
        <v>0</v>
      </c>
      <c r="L67" t="s">
        <v>13</v>
      </c>
    </row>
  </sheetData>
  <mergeCells count="2">
    <mergeCell ref="N14:Q14"/>
    <mergeCell ref="S14:T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Amortization Schedule</vt:lpstr>
      <vt:lpstr>Auditors Amortization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Bailey</dc:creator>
  <cp:lastModifiedBy>Jennifer Bailey</cp:lastModifiedBy>
  <dcterms:created xsi:type="dcterms:W3CDTF">2023-06-17T02:30:37Z</dcterms:created>
  <dcterms:modified xsi:type="dcterms:W3CDTF">2023-06-17T02:30:37Z</dcterms:modified>
</cp:coreProperties>
</file>